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<sst xmlns="http://schemas.openxmlformats.org/spreadsheetml/2006/main" count="35" uniqueCount="35">
  <si>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</si>
  <si>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RSE030</t>
  </si>
  <si>
    <t xml:space="preserve">m²</t>
  </si>
  <si>
    <t xml:space="preserve">Suelo técnico registrable "PORCELANATTO".</t>
  </si>
  <si>
    <r>
      <rPr>
        <sz val="8.25"/>
        <color rgb="FF000000"/>
        <rFont val="Arial"/>
        <family val="2"/>
      </rPr>
      <t xml:space="preserve">Suelo técnico registrable "PORCELANATTO", para interior, compuesto por </t>
    </r>
    <r>
      <rPr>
        <b/>
        <sz val="8.25"/>
        <color rgb="FF000000"/>
        <rFont val="Arial"/>
        <family val="2"/>
      </rPr>
      <t xml:space="preserve">paneles autoportantes de 600x600 mm y 40 mm de espesor, formados por un soporte base de tablero aglomerado, de 30 mm de espesor, con cantos de PVC, lámina de aluminio de 0,5 mm de espesor dispuesta en la cara inferior y una capa de acabado de gres porcelánico, estilo textil "PORCELANATTO", de 596x596 mm y 10 mm de espesor</t>
    </r>
    <r>
      <rPr>
        <sz val="8.25"/>
        <color rgb="FF000000"/>
        <rFont val="Arial"/>
        <family val="2"/>
      </rPr>
      <t xml:space="preserve">, apoyados sobre </t>
    </r>
    <r>
      <rPr>
        <b/>
        <sz val="8.25"/>
        <color rgb="FF000000"/>
        <rFont val="Arial"/>
        <family val="2"/>
      </rPr>
      <t xml:space="preserve">pies regulables de acero galvanizado, de base redonda con eje roscado M16, "TAU CERÁMICA", para alturas entre 78 y 88 mm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</si>
  <si>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</si>
  <si>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</si>
  <si>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</si>
  <si>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</si>
  <si>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</si>
  <si>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</si>
  <si>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mt12psk080a</t>
  </si>
  <si>
    <t xml:space="preserve">Ud</t>
  </si>
  <si>
    <t xml:space="preserve">Cartucho de 600 cm³ de pegamento para fijación de pies regulables a la superficie de apoyo.</t>
  </si>
  <si>
    <t xml:space="preserve">mt12psk040a</t>
  </si>
  <si>
    <t xml:space="preserve">m</t>
  </si>
  <si>
    <t xml:space="preserve">Banda perimetral de lana de roca de 10 mm de espesor y 100 mm de ancho.</t>
  </si>
  <si>
    <t xml:space="preserve">mt12pct020a</t>
  </si>
  <si>
    <t xml:space="preserve">Ud</t>
  </si>
  <si>
    <t xml:space="preserve">Pie regulable de acero galvanizado, de base redonda con eje roscado M16, "TAU CERÁMICA", para alturas entre 78 y 88 mm. Incluso tapeta de material plástico, colocada en la cabeza del pedestal y accesorios.</t>
  </si>
  <si>
    <t xml:space="preserve">mt12pct011a</t>
  </si>
  <si>
    <t xml:space="preserve">m²</t>
  </si>
  <si>
    <t xml:space="preserve">Panel autoportante para suelo técnico registrable, de 600x600 mm y 40 mm de espesor, formado por un soporte base de tablero aglomerado, de 30 mm de espesor, biselado y rematado perimetralmente con PVC, color a elegir, lámina de aluminio de 0,5 mm de espesor dispuesta en la cara inferior y una capa de acabado de gres porcelánico, estilo textil "PORCELANATTO", de 596x596 mm y 10 mm de espesor; clasificación 2/2/A/2.</t>
  </si>
  <si>
    <t xml:space="preserve">mo010</t>
  </si>
  <si>
    <t xml:space="preserve">h</t>
  </si>
  <si>
    <t xml:space="preserve">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</si>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</sst>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3.74" customWidth="1"/>
    <col min="4" max="4" width="19.38" customWidth="1"/>
    <col min="5" max="5" width="32.13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55.5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6">
        <v>6.820000</v>
      </c>
      <c r="I8" s="16">
        <f ca="1">ROUND(INDIRECT(ADDRESS(ROW()+(0), COLUMN()+(-2), 1))*INDIRECT(ADDRESS(ROW()+(0), COLUMN()+(-1), 1)), 2)</f>
        <v>0.070000</v>
      </c>
    </row>
    <row r="9" spans="1:9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0.860000</v>
      </c>
      <c r="I9" s="20">
        <f ca="1">ROUND(INDIRECT(ADDRESS(ROW()+(0), COLUMN()+(-2), 1))*INDIRECT(ADDRESS(ROW()+(0), COLUMN()+(-1), 1)), 2)</f>
        <v>0.860000</v>
      </c>
    </row>
    <row r="10" spans="1:9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1.800000</v>
      </c>
      <c r="I10" s="20">
        <f ca="1">ROUND(INDIRECT(ADDRESS(ROW()+(0), COLUMN()+(-2), 1))*INDIRECT(ADDRESS(ROW()+(0), COLUMN()+(-1), 1)), 2)</f>
        <v>5.400000</v>
      </c>
    </row>
    <row r="11" spans="1:9" ht="76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20">
        <v>85.890000</v>
      </c>
      <c r="I11" s="20">
        <f ca="1">ROUND(INDIRECT(ADDRESS(ROW()+(0), COLUMN()+(-2), 1))*INDIRECT(ADDRESS(ROW()+(0), COLUMN()+(-1), 1)), 2)</f>
        <v>90.180000</v>
      </c>
    </row>
    <row r="12" spans="1:9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0.535000</v>
      </c>
      <c r="H12" s="20">
        <v>6.860000</v>
      </c>
      <c r="I12" s="20">
        <f ca="1">ROUND(INDIRECT(ADDRESS(ROW()+(0), COLUMN()+(-2), 1))*INDIRECT(ADDRESS(ROW()+(0), COLUMN()+(-1), 1)), 2)</f>
        <v>3.670000</v>
      </c>
    </row>
    <row r="13" spans="1:9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0.535000</v>
      </c>
      <c r="H13" s="24">
        <v>4.660000</v>
      </c>
      <c r="I13" s="24">
        <f ca="1">ROUND(INDIRECT(ADDRESS(ROW()+(0), COLUMN()+(-2), 1))*INDIRECT(ADDRESS(ROW()+(0), COLUMN()+(-1), 1)), 2)</f>
        <v>2.490000</v>
      </c>
    </row>
    <row r="14" spans="1:9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102.670000</v>
      </c>
      <c r="I14" s="16">
        <f ca="1">ROUND(INDIRECT(ADDRESS(ROW()+(0), COLUMN()+(-2), 1))*INDIRECT(ADDRESS(ROW()+(0), COLUMN()+(-1), 1))/100, 2)</f>
        <v>2.050000</v>
      </c>
    </row>
    <row r="15" spans="1:9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104.720000</v>
      </c>
      <c r="I15" s="24">
        <f ca="1">ROUND(INDIRECT(ADDRESS(ROW()+(0), COLUMN()+(-2), 1))*INDIRECT(ADDRESS(ROW()+(0), COLUMN()+(-1), 1))/100, 2)</f>
        <v>3.140000</v>
      </c>
    </row>
    <row r="16" spans="1:9" ht="13.5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107.860000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