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<sst xmlns="http://schemas.openxmlformats.org/spreadsheetml/2006/main" count="35" uniqueCount="35">
  <si>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</si>
  <si>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RIT010</t>
  </si>
  <si>
    <t xml:space="preserve">m²</t>
  </si>
  <si>
    <t xml:space="preserve">Pintura al temple sobre paramentos interiores.</t>
  </si>
  <si>
    <r>
      <rPr>
        <sz val="8.25"/>
        <color rgb="FF000000"/>
        <rFont val="Arial"/>
        <family val="2"/>
      </rPr>
      <t xml:space="preserve">Pintura al temple </t>
    </r>
    <r>
      <rPr>
        <b/>
        <sz val="8.25"/>
        <color rgb="FF000000"/>
        <rFont val="Arial"/>
        <family val="2"/>
      </rPr>
      <t xml:space="preserve">color blanco</t>
    </r>
    <r>
      <rPr>
        <sz val="8.25"/>
        <color rgb="FF000000"/>
        <rFont val="Arial"/>
        <family val="2"/>
      </rPr>
      <t xml:space="preserve">, acabado </t>
    </r>
    <r>
      <rPr>
        <b/>
        <sz val="8.25"/>
        <color rgb="FF000000"/>
        <rFont val="Arial"/>
        <family val="2"/>
      </rPr>
      <t xml:space="preserve">picado</t>
    </r>
    <r>
      <rPr>
        <sz val="8.25"/>
        <color rgb="FF000000"/>
        <rFont val="Arial"/>
        <family val="2"/>
      </rPr>
      <t xml:space="preserve">, aplicada mediante </t>
    </r>
    <r>
      <rPr>
        <b/>
        <sz val="8.25"/>
        <color rgb="FF000000"/>
        <rFont val="Arial"/>
        <family val="2"/>
      </rPr>
      <t xml:space="preserve">rodillo de picar</t>
    </r>
    <r>
      <rPr>
        <sz val="8.25"/>
        <color rgb="FF000000"/>
        <rFont val="Arial"/>
        <family val="2"/>
      </rPr>
      <t xml:space="preserve"> sobre paramentos horizontales y verticales interiores de </t>
    </r>
    <r>
      <rPr>
        <b/>
        <sz val="8.25"/>
        <color rgb="FF000000"/>
        <rFont val="Arial"/>
        <family val="2"/>
      </rPr>
      <t xml:space="preserve">mortero, yeso o ladrillo</t>
    </r>
    <r>
      <rPr>
        <sz val="8.25"/>
        <color rgb="FF000000"/>
        <rFont val="Arial"/>
        <family val="2"/>
      </rPr>
      <t xml:space="preserve">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</si>
  <si>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</si>
  <si>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</si>
  <si>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</si>
  <si>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</si>
  <si>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</si>
  <si>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</si>
  <si>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</si>
  <si>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mt27tem010</t>
  </si>
  <si>
    <t xml:space="preserve">kg</t>
  </si>
  <si>
    <t xml:space="preserve">Plaste.</t>
  </si>
  <si>
    <t xml:space="preserve">mt27tem020c</t>
  </si>
  <si>
    <t xml:space="preserve">kg</t>
  </si>
  <si>
    <t xml:space="preserve">Pasta temple de picar blanco.</t>
  </si>
  <si>
    <t xml:space="preserve">mt27plj005</t>
  </si>
  <si>
    <t xml:space="preserve">l</t>
  </si>
  <si>
    <t xml:space="preserve">Imprimación acrílica.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</si>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</sst>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6.29" customWidth="1"/>
    <col min="3" max="3" width="2.89" customWidth="1"/>
    <col min="4" max="4" width="8.84" customWidth="1"/>
    <col min="5" max="5" width="38.76" customWidth="1"/>
    <col min="6" max="6" width="16.66" customWidth="1"/>
    <col min="7" max="7" width="15.47" customWidth="1"/>
    <col min="8" max="8" width="3.74" customWidth="1"/>
    <col min="9" max="9" width="2.89" customWidth="1"/>
    <col min="10" max="10" width="2.72" customWidth="1"/>
    <col min="11" max="11" width="2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0.050000</v>
      </c>
      <c r="G9" s="15">
        <v>2.800000</v>
      </c>
      <c r="H9" s="15">
        <f ca="1">ROUND(INDIRECT(ADDRESS(ROW()+(0), COLUMN()+(-2), 1))*INDIRECT(ADDRESS(ROW()+(0), COLUMN()+(-1), 1)), 2)</f>
        <v>0.140000</v>
      </c>
      <c r="I9" s="15"/>
      <c r="J9" s="15"/>
      <c r="K9" s="15"/>
    </row>
    <row r="10" spans="1:11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0.600000</v>
      </c>
      <c r="G10" s="15">
        <v>0.390000</v>
      </c>
      <c r="H10" s="15">
        <f ca="1">ROUND(INDIRECT(ADDRESS(ROW()+(0), COLUMN()+(-2), 1))*INDIRECT(ADDRESS(ROW()+(0), COLUMN()+(-1), 1)), 2)</f>
        <v>0.230000</v>
      </c>
      <c r="I10" s="15"/>
      <c r="J10" s="15"/>
      <c r="K10" s="15"/>
    </row>
    <row r="11" spans="1:11" ht="13.5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0.300000</v>
      </c>
      <c r="G11" s="17">
        <v>5.590000</v>
      </c>
      <c r="H11" s="17">
        <f ca="1">ROUND(INDIRECT(ADDRESS(ROW()+(0), COLUMN()+(-2), 1))*INDIRECT(ADDRESS(ROW()+(0), COLUMN()+(-1), 1)), 2)</f>
        <v>1.680000</v>
      </c>
      <c r="I11" s="17"/>
      <c r="J11" s="17"/>
      <c r="K11" s="17"/>
    </row>
    <row r="12" spans="1:11" ht="13.5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2.050000</v>
      </c>
      <c r="I12" s="20"/>
      <c r="J12" s="20"/>
      <c r="K12" s="20"/>
    </row>
    <row r="13" spans="1:11" ht="13.5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  <c r="I13" s="18"/>
      <c r="J13" s="18"/>
      <c r="K13" s="18"/>
    </row>
    <row r="14" spans="1:11" ht="13.5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4">
        <v>0.126000</v>
      </c>
      <c r="G14" s="15">
        <v>4.180000</v>
      </c>
      <c r="H14" s="15">
        <f ca="1">ROUND(INDIRECT(ADDRESS(ROW()+(0), COLUMN()+(-2), 1))*INDIRECT(ADDRESS(ROW()+(0), COLUMN()+(-1), 1)), 2)</f>
        <v>0.530000</v>
      </c>
      <c r="I14" s="15"/>
      <c r="J14" s="15"/>
      <c r="K14" s="15"/>
    </row>
    <row r="15" spans="1:11" ht="13.5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6">
        <v>0.126000</v>
      </c>
      <c r="G15" s="17">
        <v>2.640000</v>
      </c>
      <c r="H15" s="17">
        <f ca="1">ROUND(INDIRECT(ADDRESS(ROW()+(0), COLUMN()+(-2), 1))*INDIRECT(ADDRESS(ROW()+(0), COLUMN()+(-1), 1)), 2)</f>
        <v>0.330000</v>
      </c>
      <c r="I15" s="17"/>
      <c r="J15" s="17"/>
      <c r="K15" s="17"/>
    </row>
    <row r="16" spans="1:11" ht="13.50" thickBot="1" customHeight="1">
      <c r="A16" s="18"/>
      <c r="B16" s="18"/>
      <c r="C16" s="18"/>
      <c r="D16" s="18"/>
      <c r="E16" s="18"/>
      <c r="F16" s="12" t="s">
        <v>29</v>
      </c>
      <c r="G16" s="12"/>
      <c r="H16" s="20">
        <f ca="1">ROUND(SUM(INDIRECT(ADDRESS(ROW()+(-1), COLUMN()+(0), 1)),INDIRECT(ADDRESS(ROW()+(-2), COLUMN()+(0), 1))), 2)</f>
        <v>0.860000</v>
      </c>
      <c r="I16" s="20"/>
      <c r="J16" s="20"/>
      <c r="K16" s="20"/>
    </row>
    <row r="17" spans="1:11" ht="13.50" thickBot="1" customHeight="1">
      <c r="A17" s="18">
        <v>3.000000</v>
      </c>
      <c r="B17" s="18"/>
      <c r="C17" s="18"/>
      <c r="D17" s="18"/>
      <c r="E17" s="21" t="s">
        <v>30</v>
      </c>
      <c r="F17" s="21"/>
      <c r="G17" s="18"/>
      <c r="H17" s="18"/>
      <c r="I17" s="18"/>
      <c r="J17" s="18"/>
      <c r="K17" s="18"/>
    </row>
    <row r="18" spans="1:11" ht="13.50" thickBot="1" customHeight="1">
      <c r="A18" s="22"/>
      <c r="B18" s="22"/>
      <c r="C18" s="23" t="s">
        <v>31</v>
      </c>
      <c r="D18" s="23"/>
      <c r="E18" s="22" t="s">
        <v>32</v>
      </c>
      <c r="F18" s="16">
        <v>2.000000</v>
      </c>
      <c r="G18" s="17">
        <f ca="1">ROUND(SUM(INDIRECT(ADDRESS(ROW()+(-2), COLUMN()+(1), 1)),INDIRECT(ADDRESS(ROW()+(-6), COLUMN()+(1), 1))), 2)</f>
        <v>2.910000</v>
      </c>
      <c r="H18" s="17">
        <f ca="1">ROUND(INDIRECT(ADDRESS(ROW()+(0), COLUMN()+(-2), 1))*INDIRECT(ADDRESS(ROW()+(0), COLUMN()+(-1), 1))/100, 2)</f>
        <v>0.060000</v>
      </c>
      <c r="I18" s="17"/>
      <c r="J18" s="17"/>
      <c r="K18" s="17"/>
    </row>
    <row r="19" spans="1:11" ht="13.50" thickBot="1" customHeight="1">
      <c r="A19" s="6" t="s">
        <v>33</v>
      </c>
      <c r="B19" s="6"/>
      <c r="C19" s="7"/>
      <c r="D19" s="7"/>
      <c r="E19" s="8"/>
      <c r="F19" s="24" t="s">
        <v>34</v>
      </c>
      <c r="G19" s="25"/>
      <c r="H19" s="26">
        <f ca="1">ROUND(SUM(INDIRECT(ADDRESS(ROW()+(-1), COLUMN()+(0), 1)),INDIRECT(ADDRESS(ROW()+(-3), COLUMN()+(0), 1)),INDIRECT(ADDRESS(ROW()+(-7), COLUMN()+(0), 1))), 2)</f>
        <v>2.970000</v>
      </c>
      <c r="I19" s="26"/>
      <c r="J19" s="26"/>
      <c r="K19" s="26"/>
    </row>
  </sheetData>
  <mergeCells count="48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F12:G12"/>
    <mergeCell ref="H12:K12"/>
    <mergeCell ref="A13:B13"/>
    <mergeCell ref="C13:D13"/>
    <mergeCell ref="E13:F13"/>
    <mergeCell ref="H13:K13"/>
    <mergeCell ref="A14:B14"/>
    <mergeCell ref="C14:D14"/>
    <mergeCell ref="H14:K14"/>
    <mergeCell ref="A15:B15"/>
    <mergeCell ref="C15:D15"/>
    <mergeCell ref="H15:K15"/>
    <mergeCell ref="A16:B16"/>
    <mergeCell ref="C16:D16"/>
    <mergeCell ref="F16:G16"/>
    <mergeCell ref="H16:K16"/>
    <mergeCell ref="A17:B17"/>
    <mergeCell ref="C17:D17"/>
    <mergeCell ref="E17:F17"/>
    <mergeCell ref="H17:K17"/>
    <mergeCell ref="A18:B18"/>
    <mergeCell ref="C18:D18"/>
    <mergeCell ref="H18:K18"/>
    <mergeCell ref="A19:E19"/>
    <mergeCell ref="F19:G19"/>
    <mergeCell ref="H19:K19"/>
  </mergeCells>
  <pageMargins left="0.620079" right="0.472441" top="0.472441" bottom="0.472441" header="0.0" footer="0.0"/>
  <pageSetup paperSize="9" orientation="portrait"/>
  <rowBreaks count="0" manualBreakCount="0">
    </rowBreaks>
</worksheet>
</file>