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<sst xmlns="http://schemas.openxmlformats.org/spreadsheetml/2006/main" count="26" uniqueCount="26">
  <si>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</si>
  <si>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RFA030</t>
  </si>
  <si>
    <t xml:space="preserve">m²</t>
  </si>
  <si>
    <t xml:space="preserve">Restauración de revestimiento de pintura a la cal.</t>
  </si>
  <si>
    <r>
      <rPr>
        <sz val="8.25"/>
        <color rgb="FF000000"/>
        <rFont val="Arial"/>
        <family val="2"/>
      </rPr>
      <t xml:space="preserve">Restauración de revestimiento con pintura a la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con brocha, rodillo o pistola</t>
    </r>
    <r>
      <rPr>
        <sz val="8.25"/>
        <color rgb="FF000000"/>
        <rFont val="Arial"/>
        <family val="2"/>
      </rPr>
      <t xml:space="preserve">, mediante mano de fondo (rendimiento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) y mano de acabado (rendimiento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revestido previamente con </t>
    </r>
    <r>
      <rPr>
        <b/>
        <sz val="8.25"/>
        <color rgb="FF000000"/>
        <rFont val="Arial"/>
        <family val="2"/>
      </rPr>
      <t xml:space="preserve">mortero base de cal hidráulica natural Classical "REVETÓN" o mortero bastardo de cal, completamente curado y de absorción homogénea</t>
    </r>
    <r>
      <rPr>
        <sz val="8.25"/>
        <color rgb="FF000000"/>
        <rFont val="Arial"/>
        <family val="2"/>
      </rPr>
      <t xml:space="preserve"> (no incluido en este precio).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</si>
  <si>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</si>
  <si>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</si>
  <si>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</si>
  <si>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</si>
  <si>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</si>
  <si>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</si>
  <si>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</si>
  <si>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mt27pir200b</t>
  </si>
  <si>
    <t xml:space="preserve">l</t>
  </si>
  <si>
    <t xml:space="preserve">Pintura a la cal, Classical "REVETÓN", a base de cal grasa completamente extinta y reposada, tierras colorantes, carbonato cálcico micronizado y aditivos especiales, muy permeable al vapor de agua, resistente a la contaminación urbana, a los rayos UV y a los gases de la combustión, color a elegir,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</si>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</sst>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2.72" customWidth="1"/>
    <col min="4" max="4" width="19.89" customWidth="1"/>
    <col min="5" max="5" width="28.73" customWidth="1"/>
    <col min="6" max="6" width="8.84" customWidth="1"/>
    <col min="7" max="7" width="4.76" customWidth="1"/>
    <col min="8" max="8" width="7.65" customWidth="1"/>
    <col min="9" max="9" width="5.95" customWidth="1"/>
    <col min="10" max="10" width="5.61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0.200000</v>
      </c>
      <c r="H9" s="15"/>
      <c r="I9" s="17">
        <v>21.570000</v>
      </c>
      <c r="J9" s="17"/>
      <c r="K9" s="17">
        <f ca="1">ROUND(INDIRECT(ADDRESS(ROW()+(0), COLUMN()+(-4), 1))*INDIRECT(ADDRESS(ROW()+(0), COLUMN()+(-2), 1)), 2)</f>
        <v>4.310000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4.310000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5">
        <v>0.250000</v>
      </c>
      <c r="H12" s="15"/>
      <c r="I12" s="17">
        <v>4.180000</v>
      </c>
      <c r="J12" s="17"/>
      <c r="K12" s="17">
        <f ca="1">ROUND(INDIRECT(ADDRESS(ROW()+(0), COLUMN()+(-4), 1))*INDIRECT(ADDRESS(ROW()+(0), COLUMN()+(-2), 1)), 2)</f>
        <v>1.050000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20</v>
      </c>
      <c r="H13" s="12"/>
      <c r="I13" s="12"/>
      <c r="J13" s="12"/>
      <c r="K13" s="20">
        <f ca="1">ROUND(SUM(INDIRECT(ADDRESS(ROW()+(-1), COLUMN()+(0), 1))), 2)</f>
        <v>1.050000</v>
      </c>
    </row>
    <row r="14" spans="1:11" ht="13.50" thickBot="1" customHeight="1">
      <c r="A14" s="18">
        <v>3.000000</v>
      </c>
      <c r="B14" s="18"/>
      <c r="C14" s="21" t="s">
        <v>21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22"/>
      <c r="B15" s="23" t="s">
        <v>22</v>
      </c>
      <c r="C15" s="22" t="s">
        <v>23</v>
      </c>
      <c r="D15" s="22"/>
      <c r="E15" s="22"/>
      <c r="F15" s="22"/>
      <c r="G15" s="15">
        <v>2.000000</v>
      </c>
      <c r="H15" s="15"/>
      <c r="I15" s="17">
        <f ca="1">ROUND(SUM(INDIRECT(ADDRESS(ROW()+(-2), COLUMN()+(2), 1)),INDIRECT(ADDRESS(ROW()+(-5), COLUMN()+(2), 1))), 2)</f>
        <v>5.360000</v>
      </c>
      <c r="J15" s="17"/>
      <c r="K15" s="17">
        <f ca="1">ROUND(INDIRECT(ADDRESS(ROW()+(0), COLUMN()+(-4), 1))*INDIRECT(ADDRESS(ROW()+(0), COLUMN()+(-2), 1))/100, 2)</f>
        <v>0.110000</v>
      </c>
    </row>
    <row r="16" spans="1:11" ht="13.50" thickBot="1" customHeight="1">
      <c r="A16" s="6" t="s">
        <v>24</v>
      </c>
      <c r="B16" s="7"/>
      <c r="C16" s="8"/>
      <c r="D16" s="8"/>
      <c r="E16" s="8"/>
      <c r="F16" s="8"/>
      <c r="G16" s="24" t="s">
        <v>25</v>
      </c>
      <c r="H16" s="24"/>
      <c r="I16" s="25"/>
      <c r="J16" s="25"/>
      <c r="K16" s="26">
        <f ca="1">ROUND(SUM(INDIRECT(ADDRESS(ROW()+(-1), COLUMN()+(0), 1)),INDIRECT(ADDRESS(ROW()+(-3), COLUMN()+(0), 1)),INDIRECT(ADDRESS(ROW()+(-6), COLUMN()+(0), 1))), 2)</f>
        <v>5.470000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A16:F16"/>
    <mergeCell ref="G16:J16"/>
  </mergeCells>
  <pageMargins left="0.620079" right="0.472441" top="0.472441" bottom="0.472441" header="0.0" footer="0.0"/>
  <pageSetup paperSize="9" orientation="portrait"/>
  <rowBreaks count="0" manualBreakCount="0">
    </rowBreaks>
</worksheet>
</file>