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<sst xmlns="http://schemas.openxmlformats.org/spreadsheetml/2006/main" count="35" uniqueCount="35">
  <si>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</si>
  <si>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</si>
  <si>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</si>
  <si>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</si>
  <si>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triplay fenólico de 10 mm de espesor, con la cara vista revestida con una placa de madera de sapeli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atornillado al paramento vertical</t>
    </r>
    <r>
      <rPr>
        <sz val="8.25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</si>
  <si>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</si>
  <si>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</si>
  <si>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</si>
  <si>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</si>
  <si>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</si>
  <si>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</si>
  <si>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</si>
  <si>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mt29tma120</t>
  </si>
  <si>
    <t xml:space="preserve">Ud</t>
  </si>
  <si>
    <t xml:space="preserve">Tornillo de acero galvanizado, de 80 mm de longitud, con arandela.</t>
  </si>
  <si>
    <t xml:space="preserve">mt29tma130</t>
  </si>
  <si>
    <t xml:space="preserve">Ud</t>
  </si>
  <si>
    <t xml:space="preserve">Taco largo, de plástico, para pared.</t>
  </si>
  <si>
    <t xml:space="preserve">mt29tma020b</t>
  </si>
  <si>
    <t xml:space="preserve">m²</t>
  </si>
  <si>
    <t xml:space="preserve">Tablero de triplay fenólico de 10 mm de espesor, con la cara interior de conífera y la cara vista revestida con una placa fina de madera de sapeli, barnizada en fábrica, con junta machihembrada, para revestimiento de paramentos verticales interiores.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</si>
  <si>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</si>
  <si>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</si>
  <si>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</si>
  <si>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</si>
  <si>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</si>
  <si>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</si>
  <si>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</si>
  <si>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</si>
  <si>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</si>
  <si>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</si>
  <si>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</si>
  <si>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</si>
  <si>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$ 25,77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</si>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</sst>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2.55" customWidth="1"/>
    <col min="4" max="4" width="5.10" customWidth="1"/>
    <col min="5" max="5" width="58.31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3.000000</v>
      </c>
      <c r="G10" s="11">
        <v>0.130000</v>
      </c>
      <c r="H10" s="11">
        <f ca="1">ROUND(INDIRECT(ADDRESS(ROW()+(0), COLUMN()+(-2), 1))*INDIRECT(ADDRESS(ROW()+(0), COLUMN()+(-1), 1)), 2)</f>
        <v>0.390000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3.000000</v>
      </c>
      <c r="G11" s="11">
        <v>0.030000</v>
      </c>
      <c r="H11" s="11">
        <f ca="1">ROUND(INDIRECT(ADDRESS(ROW()+(0), COLUMN()+(-2), 1))*INDIRECT(ADDRESS(ROW()+(0), COLUMN()+(-1), 1)), 2)</f>
        <v>0.090000</v>
      </c>
    </row>
    <row r="12" spans="1:8" ht="45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1.050000</v>
      </c>
      <c r="G12" s="13">
        <v>31.870000</v>
      </c>
      <c r="H12" s="13">
        <f ca="1">ROUND(INDIRECT(ADDRESS(ROW()+(0), COLUMN()+(-2), 1))*INDIRECT(ADDRESS(ROW()+(0), COLUMN()+(-1), 1)), 2)</f>
        <v>33.460000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33.940000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0.263000</v>
      </c>
      <c r="G15" s="11">
        <v>5.060000</v>
      </c>
      <c r="H15" s="11">
        <f ca="1">ROUND(INDIRECT(ADDRESS(ROW()+(0), COLUMN()+(-2), 1))*INDIRECT(ADDRESS(ROW()+(0), COLUMN()+(-1), 1)), 2)</f>
        <v>1.330000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0.263000</v>
      </c>
      <c r="G16" s="13">
        <v>3.160000</v>
      </c>
      <c r="H16" s="13">
        <f ca="1">ROUND(INDIRECT(ADDRESS(ROW()+(0), COLUMN()+(-2), 1))*INDIRECT(ADDRESS(ROW()+(0), COLUMN()+(-1), 1)), 2)</f>
        <v>0.830000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2.160000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36.100000</v>
      </c>
      <c r="H19" s="13">
        <f ca="1">ROUND(INDIRECT(ADDRESS(ROW()+(0), COLUMN()+(-2), 1))*INDIRECT(ADDRESS(ROW()+(0), COLUMN()+(-1), 1))/100, 2)</f>
        <v>0.720000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1)),INDIRECT(ADDRESS(ROW()+(-7), COLUMN()+(0), 1))), 2)</f>
        <v>36.820000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