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<sst xmlns="http://schemas.openxmlformats.org/spreadsheetml/2006/main" count="38" uniqueCount="38">
  <si>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</si>
  <si>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RAG065</t>
  </si>
  <si>
    <t xml:space="preserve">m²</t>
  </si>
  <si>
    <t xml:space="preserve">Enchape STON-KER "BUTECH", sobre superficie soporte exterior de mortero de cemento u hormigón.</t>
  </si>
  <si>
    <r>
      <rPr>
        <sz val="8.25"/>
        <color rgb="FF000000"/>
        <rFont val="Arial"/>
        <family val="2"/>
      </rPr>
      <t xml:space="preserve">Enchape con placas de gres porcelánico de gran formato STON-KER de "BUTECH", "PORCELANOSA GRUPO", serie Carpatia, acabado Beige, de 33x66x1 cm, colocadas sobre una superficie soporte de mortero de cemento u hormigón en paramento interior, recibidas con adhesivo cementoso mejorado, C2 TE, con deslizamiento reducido y tiempo abierto ampliado, Fr-one Gris "BUTECH", sin junta (separación entre baldosas entre 1,5 y 3 mm); con cantoneras de PVC; rejuntado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</si>
  <si>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</si>
  <si>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</si>
  <si>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</si>
  <si>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</si>
  <si>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</si>
  <si>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</si>
  <si>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</si>
  <si>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</si>
  <si>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</si>
  <si>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</si>
  <si>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</si>
  <si>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</si>
  <si>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</si>
  <si>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mt12pcb020lgD1</t>
  </si>
  <si>
    <t xml:space="preserve">m²</t>
  </si>
  <si>
    <t xml:space="preserve">Placa de gres porcelánico de gran formato STON-KER de "BUTECH", "PORCELANOSA GRUPO", serie Carpatia, acabado Beige, de 33x66x1 cm.</t>
  </si>
  <si>
    <t xml:space="preserve">mt09mcb020aa</t>
  </si>
  <si>
    <t xml:space="preserve">kg</t>
  </si>
  <si>
    <t xml:space="preserve">Mortero de juntas cementoso Colorstuk 0-4 "BUTECH", tipo CG2, color Manhattan, para juntas de hasta 4 mm, compuesto por cementos de alta resistencia, agregados seleccionados, pigmentos y aditivos específicos, apto para todo tipo de baldosas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</si>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</sst>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2.93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0.59</v>
      </c>
      <c r="G10" s="12">
        <f ca="1">ROUND(INDIRECT(ADDRESS(ROW()+(0), COLUMN()+(-2), 1))*INDIRECT(ADDRESS(ROW()+(0), COLUMN()+(-1), 1)), 2)</f>
        <v>3.54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1.7</v>
      </c>
      <c r="G11" s="12">
        <f ca="1">ROUND(INDIRECT(ADDRESS(ROW()+(0), COLUMN()+(-2), 1))*INDIRECT(ADDRESS(ROW()+(0), COLUMN()+(-1), 1)), 2)</f>
        <v>0.85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55.08</v>
      </c>
      <c r="G12" s="12">
        <f ca="1">ROUND(INDIRECT(ADDRESS(ROW()+(0), COLUMN()+(-2), 1))*INDIRECT(ADDRESS(ROW()+(0), COLUMN()+(-1), 1)), 2)</f>
        <v>57.83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0.5</v>
      </c>
      <c r="F13" s="14">
        <v>1.21</v>
      </c>
      <c r="G13" s="14">
        <f ca="1">ROUND(INDIRECT(ADDRESS(ROW()+(0), COLUMN()+(-2), 1))*INDIRECT(ADDRESS(ROW()+(0), COLUMN()+(-1), 1)), 2)</f>
        <v>0.61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62.83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0.464</v>
      </c>
      <c r="F16" s="12">
        <v>7.18</v>
      </c>
      <c r="G16" s="12">
        <f ca="1">ROUND(INDIRECT(ADDRESS(ROW()+(0), COLUMN()+(-2), 1))*INDIRECT(ADDRESS(ROW()+(0), COLUMN()+(-1), 1)), 2)</f>
        <v>3.33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0.232</v>
      </c>
      <c r="F17" s="14">
        <v>4.6</v>
      </c>
      <c r="G17" s="14">
        <f ca="1">ROUND(INDIRECT(ADDRESS(ROW()+(0), COLUMN()+(-2), 1))*INDIRECT(ADDRESS(ROW()+(0), COLUMN()+(-1), 1)), 2)</f>
        <v>1.07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67.23</v>
      </c>
      <c r="G20" s="14">
        <f ca="1">ROUND(INDIRECT(ADDRESS(ROW()+(0), COLUMN()+(-2), 1))*INDIRECT(ADDRESS(ROW()+(0), COLUMN()+(-1), 1))/100, 2)</f>
        <v>1.34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68.57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