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<sst xmlns="http://schemas.openxmlformats.org/spreadsheetml/2006/main" count="97" uniqueCount="97">
  <si>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</si>
  <si>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</si>
  <si>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</si>
  <si>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Cubierta plana transitable, no ventilada, con piso fijo, tipo convencional,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</si>
  <si>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lámina de betún modificado con elastómero SBS, LBM(SBS)-30-FV y una lámina de betún modificado con elastómero SBS, LBM(SBS)-30-FP,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f'c=210 kg/cm² (21 MPa), clase de exposición F0 S0 P0 C0, tamaño máximo del agregado 19 mm, consistencia blanda de 10 cm de espesor, armado con malla electrosoldada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</si>
  <si>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</si>
  <si>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</si>
  <si>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</si>
  <si>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</si>
  <si>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</si>
  <si>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</si>
  <si>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</si>
  <si>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</si>
  <si>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</si>
  <si>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</si>
  <si>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</si>
  <si>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</si>
  <si>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</si>
  <si>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</si>
  <si>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</si>
  <si>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</si>
  <si>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</si>
  <si>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</si>
  <si>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</si>
  <si>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</si>
  <si>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</si>
  <si>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</si>
  <si>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</si>
  <si>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</si>
  <si>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</si>
  <si>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</si>
  <si>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</si>
  <si>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</si>
  <si>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</si>
  <si>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</si>
  <si>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</si>
  <si>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</si>
  <si>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</si>
  <si>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</si>
  <si>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</si>
  <si>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</si>
  <si>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</si>
  <si>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</si>
  <si>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</si>
  <si>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NTE INEN-UNE-EN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</si>
  <si>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</si>
  <si>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</si>
  <si>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NTE INEN-UNE-EN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</si>
  <si>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</si>
  <si>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</si>
  <si>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</si>
  <si>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mt07ame040q</t>
  </si>
  <si>
    <t xml:space="preserve">m²</t>
  </si>
  <si>
    <t xml:space="preserve">Malla electrosoldada con alambres longitudinales y transversales de 5 mm de diámetro espaciados 15x15 cm, según NTE-INEN-2209 y ASTM A 497.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</si>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</sst>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0.38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195.92</v>
      </c>
      <c r="H11" s="12">
        <f ca="1">ROUND(INDIRECT(ADDRESS(ROW()+(0), COLUMN()+(-2), 1))*INDIRECT(ADDRESS(ROW()+(0), COLUMN()+(-1), 1)), 2)</f>
        <v>19.59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133.39</v>
      </c>
      <c r="H12" s="12">
        <f ca="1">ROUND(INDIRECT(ADDRESS(ROW()+(0), COLUMN()+(-2), 1))*INDIRECT(ADDRESS(ROW()+(0), COLUMN()+(-1), 1)), 2)</f>
        <v>1.33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1.89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1.83</v>
      </c>
      <c r="H14" s="12">
        <f ca="1">ROUND(INDIRECT(ADDRESS(ROW()+(0), COLUMN()+(-2), 1))*INDIRECT(ADDRESS(ROW()+(0), COLUMN()+(-1), 1)), 2)</f>
        <v>0.01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24.41</v>
      </c>
      <c r="H15" s="12">
        <f ca="1">ROUND(INDIRECT(ADDRESS(ROW()+(0), COLUMN()+(-2), 1))*INDIRECT(ADDRESS(ROW()+(0), COLUMN()+(-1), 1)), 2)</f>
        <v>1.59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0.17</v>
      </c>
      <c r="H16" s="12">
        <f ca="1">ROUND(INDIRECT(ADDRESS(ROW()+(0), COLUMN()+(-2), 1))*INDIRECT(ADDRESS(ROW()+(0), COLUMN()+(-1), 1)), 2)</f>
        <v>1.7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26.75</v>
      </c>
      <c r="H17" s="12">
        <f ca="1">ROUND(INDIRECT(ADDRESS(ROW()+(0), COLUMN()+(-2), 1))*INDIRECT(ADDRESS(ROW()+(0), COLUMN()+(-1), 1)), 2)</f>
        <v>28.09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0.96</v>
      </c>
      <c r="H18" s="12">
        <f ca="1">ROUND(INDIRECT(ADDRESS(ROW()+(0), COLUMN()+(-2), 1))*INDIRECT(ADDRESS(ROW()+(0), COLUMN()+(-1), 1)), 2)</f>
        <v>1.01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157.92</v>
      </c>
      <c r="H19" s="12">
        <f ca="1">ROUND(INDIRECT(ADDRESS(ROW()+(0), COLUMN()+(-2), 1))*INDIRECT(ADDRESS(ROW()+(0), COLUMN()+(-1), 1)), 2)</f>
        <v>6.32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7.8</v>
      </c>
      <c r="H20" s="12">
        <f ca="1">ROUND(INDIRECT(ADDRESS(ROW()+(0), COLUMN()+(-2), 1))*INDIRECT(ADDRESS(ROW()+(0), COLUMN()+(-1), 1)), 2)</f>
        <v>8.58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6.76</v>
      </c>
      <c r="H21" s="12">
        <f ca="1">ROUND(INDIRECT(ADDRESS(ROW()+(0), COLUMN()+(-2), 1))*INDIRECT(ADDRESS(ROW()+(0), COLUMN()+(-1), 1)), 2)</f>
        <v>7.44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1.31</v>
      </c>
      <c r="H22" s="12">
        <f ca="1">ROUND(INDIRECT(ADDRESS(ROW()+(0), COLUMN()+(-2), 1))*INDIRECT(ADDRESS(ROW()+(0), COLUMN()+(-1), 1)), 2)</f>
        <v>1.38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2.9</v>
      </c>
      <c r="H23" s="12">
        <f ca="1">ROUND(INDIRECT(ADDRESS(ROW()+(0), COLUMN()+(-2), 1))*INDIRECT(ADDRESS(ROW()+(0), COLUMN()+(-1), 1)), 2)</f>
        <v>3.19</v>
      </c>
    </row>
    <row r="24" spans="1:8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</v>
      </c>
      <c r="G24" s="12">
        <v>95.86</v>
      </c>
      <c r="H24" s="12">
        <f ca="1">ROUND(INDIRECT(ADDRESS(ROW()+(0), COLUMN()+(-2), 1))*INDIRECT(ADDRESS(ROW()+(0), COLUMN()+(-1), 1)), 2)</f>
        <v>9.59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4.91</v>
      </c>
      <c r="H25" s="12">
        <f ca="1">ROUND(INDIRECT(ADDRESS(ROW()+(0), COLUMN()+(-2), 1))*INDIRECT(ADDRESS(ROW()+(0), COLUMN()+(-1), 1)), 2)</f>
        <v>3.93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0.8</v>
      </c>
      <c r="G26" s="12">
        <v>16.1</v>
      </c>
      <c r="H26" s="12">
        <f ca="1">ROUND(INDIRECT(ADDRESS(ROW()+(0), COLUMN()+(-2), 1))*INDIRECT(ADDRESS(ROW()+(0), COLUMN()+(-1), 1)), 2)</f>
        <v>12.88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0.2</v>
      </c>
      <c r="G27" s="14">
        <v>17.71</v>
      </c>
      <c r="H27" s="14">
        <f ca="1">ROUND(INDIRECT(ADDRESS(ROW()+(0), COLUMN()+(-2), 1))*INDIRECT(ADDRESS(ROW()+(0), COLUMN()+(-1), 1)), 2)</f>
        <v>3.54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111.33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0.038</v>
      </c>
      <c r="G30" s="14">
        <v>3.75</v>
      </c>
      <c r="H30" s="14">
        <f ca="1">ROUND(INDIRECT(ADDRESS(ROW()+(0), COLUMN()+(-2), 1))*INDIRECT(ADDRESS(ROW()+(0), COLUMN()+(-1), 1)), 2)</f>
        <v>0.14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0.14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0.636</v>
      </c>
      <c r="G33" s="12">
        <v>10.34</v>
      </c>
      <c r="H33" s="12">
        <f ca="1">ROUND(INDIRECT(ADDRESS(ROW()+(0), COLUMN()+(-2), 1))*INDIRECT(ADDRESS(ROW()+(0), COLUMN()+(-1), 1)), 2)</f>
        <v>6.58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1.273</v>
      </c>
      <c r="G34" s="12">
        <v>6.38</v>
      </c>
      <c r="H34" s="12">
        <f ca="1">ROUND(INDIRECT(ADDRESS(ROW()+(0), COLUMN()+(-2), 1))*INDIRECT(ADDRESS(ROW()+(0), COLUMN()+(-1), 1)), 2)</f>
        <v>8.12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0.258</v>
      </c>
      <c r="G35" s="12">
        <v>10.34</v>
      </c>
      <c r="H35" s="12">
        <f ca="1">ROUND(INDIRECT(ADDRESS(ROW()+(0), COLUMN()+(-2), 1))*INDIRECT(ADDRESS(ROW()+(0), COLUMN()+(-1), 1)), 2)</f>
        <v>2.67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0.258</v>
      </c>
      <c r="G36" s="12">
        <v>6.62</v>
      </c>
      <c r="H36" s="12">
        <f ca="1">ROUND(INDIRECT(ADDRESS(ROW()+(0), COLUMN()+(-2), 1))*INDIRECT(ADDRESS(ROW()+(0), COLUMN()+(-1), 1)), 2)</f>
        <v>1.71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0.061</v>
      </c>
      <c r="G37" s="12">
        <v>10.62</v>
      </c>
      <c r="H37" s="12">
        <f ca="1">ROUND(INDIRECT(ADDRESS(ROW()+(0), COLUMN()+(-2), 1))*INDIRECT(ADDRESS(ROW()+(0), COLUMN()+(-1), 1)), 2)</f>
        <v>0.65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0.061</v>
      </c>
      <c r="G38" s="14">
        <v>6.62</v>
      </c>
      <c r="H38" s="14">
        <f ca="1">ROUND(INDIRECT(ADDRESS(ROW()+(0), COLUMN()+(-2), 1))*INDIRECT(ADDRESS(ROW()+(0), COLUMN()+(-1), 1)), 2)</f>
        <v>0.4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20.13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1)),INDIRECT(ADDRESS(ROW()+(-10), COLUMN()+(1), 1)),INDIRECT(ADDRESS(ROW()+(-13), COLUMN()+(1), 1))), 2)</f>
        <v>131.6</v>
      </c>
      <c r="H41" s="14">
        <f ca="1">ROUND(INDIRECT(ADDRESS(ROW()+(0), COLUMN()+(-2), 1))*INDIRECT(ADDRESS(ROW()+(0), COLUMN()+(-1), 1))/100, 2)</f>
        <v>2.63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134.23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