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<sst xmlns="http://schemas.openxmlformats.org/spreadsheetml/2006/main" count="29" uniqueCount="29">
  <si>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</si>
  <si>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PTX030</t>
  </si>
  <si>
    <t xml:space="preserve">m²</t>
  </si>
  <si>
    <t xml:space="preserve">Hoja de partición interior, de mampostería de ladrillo de hormigón cara vista.</t>
  </si>
  <si>
    <r>
      <rPr>
        <sz val="7.80"/>
        <color rgb="FF000000"/>
        <rFont val="Arial"/>
        <family val="2"/>
      </rPr>
      <t xml:space="preserve">Hoja de partición interior </t>
    </r>
    <r>
      <rPr>
        <b/>
        <sz val="7.80"/>
        <color rgb="FF000000"/>
        <rFont val="Arial"/>
        <family val="2"/>
      </rPr>
      <t xml:space="preserve">de 15 cm de espesor de mampostería, de ladrillo de hormigón cara vista perforado liso, color, 40x15x9 cm, con junta de 1 cm, rehundida, recibida con mortero de cemento 1:4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</si>
  <si>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</si>
  <si>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</si>
  <si>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</si>
  <si>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</si>
  <si>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</si>
  <si>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</si>
  <si>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mt05chl010h</t>
  </si>
  <si>
    <t xml:space="preserve">Ud</t>
  </si>
  <si>
    <t xml:space="preserve">Ladrillo de hormigón cara vista perforado liso, color, 40x15x9 cm.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</si>
  <si>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</si>
  <si>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</si>
  <si>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</si>
  <si>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mo019</t>
  </si>
  <si>
    <t xml:space="preserve">h</t>
  </si>
  <si>
    <t xml:space="preserve">Albañil en trabajos de albañilería.</t>
  </si>
  <si>
    <t xml:space="preserve">mo105</t>
  </si>
  <si>
    <t xml:space="preserve">h</t>
  </si>
  <si>
    <t xml:space="preserve">Peón de albañil en trabajos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</si>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</sst>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91" customWidth="1"/>
    <col min="3" max="3" width="0.87" customWidth="1"/>
    <col min="4" max="4" width="14.13" customWidth="1"/>
    <col min="5" max="5" width="59.60" customWidth="1"/>
    <col min="6" max="6" width="2.04" customWidth="1"/>
    <col min="7" max="7" width="5.10" customWidth="1"/>
    <col min="8" max="8" width="3.35" customWidth="1"/>
    <col min="9" max="9" width="3.79" customWidth="1"/>
    <col min="10" max="10" width="4.66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26.250000</v>
      </c>
      <c r="G8" s="14"/>
      <c r="H8" s="16">
        <v>0.990000</v>
      </c>
      <c r="I8" s="16"/>
      <c r="J8" s="16">
        <f ca="1">ROUND(INDIRECT(ADDRESS(ROW()+(0), COLUMN()+(-4), 1))*INDIRECT(ADDRESS(ROW()+(0), COLUMN()+(-2), 1)), 2)</f>
        <v>25.990000</v>
      </c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0.019000</v>
      </c>
      <c r="G9" s="19"/>
      <c r="H9" s="20">
        <v>173.890000</v>
      </c>
      <c r="I9" s="20"/>
      <c r="J9" s="20">
        <f ca="1">ROUND(INDIRECT(ADDRESS(ROW()+(0), COLUMN()+(-4), 1))*INDIRECT(ADDRESS(ROW()+(0), COLUMN()+(-2), 1)), 2)</f>
        <v>3.300000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1.103000</v>
      </c>
      <c r="G10" s="19"/>
      <c r="H10" s="20">
        <v>5.070000</v>
      </c>
      <c r="I10" s="20"/>
      <c r="J10" s="20">
        <f ca="1">ROUND(INDIRECT(ADDRESS(ROW()+(0), COLUMN()+(-4), 1))*INDIRECT(ADDRESS(ROW()+(0), COLUMN()+(-2), 1)), 2)</f>
        <v>5.590000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0.552000</v>
      </c>
      <c r="G11" s="23"/>
      <c r="H11" s="24">
        <v>3.380000</v>
      </c>
      <c r="I11" s="24"/>
      <c r="J11" s="24">
        <f ca="1">ROUND(INDIRECT(ADDRESS(ROW()+(0), COLUMN()+(-4), 1))*INDIRECT(ADDRESS(ROW()+(0), COLUMN()+(-2), 1)), 2)</f>
        <v>1.870000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36.750000</v>
      </c>
      <c r="I12" s="16"/>
      <c r="J12" s="16">
        <f ca="1">ROUND(INDIRECT(ADDRESS(ROW()+(0), COLUMN()+(-4), 1))*INDIRECT(ADDRESS(ROW()+(0), COLUMN()+(-2), 1))/100, 2)</f>
        <v>0.740000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37.490000</v>
      </c>
      <c r="I13" s="24"/>
      <c r="J13" s="24">
        <f ca="1">ROUND(INDIRECT(ADDRESS(ROW()+(0), COLUMN()+(-4), 1))*INDIRECT(ADDRESS(ROW()+(0), COLUMN()+(-2), 1))/100, 2)</f>
        <v>1.120000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38.610000</v>
      </c>
      <c r="K14" s="26"/>
    </row>
  </sheetData>
  <mergeCells count="46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