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<sst xmlns="http://schemas.openxmlformats.org/spreadsheetml/2006/main" count="50" uniqueCount="50">
  <si>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</si>
  <si>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PTW015</t>
  </si>
  <si>
    <t xml:space="preserve">m²</t>
  </si>
  <si>
    <t xml:space="preserve">Sistema "KNAUF" de trasdosado autoportante, de placas de yeso laminado, en particiones interiores.</t>
  </si>
  <si>
    <r>
      <rPr>
        <b/>
        <sz val="7.80"/>
        <color rgb="FF000000"/>
        <rFont val="Arial"/>
        <family val="2"/>
      </rPr>
      <t xml:space="preserve">Trasdosado autoportante libre sobre partición interior, W 625 "KNAUF", realizado con placa de yeso laminado - |15 Standard (A)|, anclada a las losas mediante estructura formada por canales y montantes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63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separación entre montantes 600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</si>
  <si>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</si>
  <si>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</si>
  <si>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</si>
  <si>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</si>
  <si>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</si>
  <si>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</si>
  <si>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mt12pik015</t>
  </si>
  <si>
    <t xml:space="preserve">kg</t>
  </si>
  <si>
    <t xml:space="preserve">Pasta de agarre Perlfix "KNAUF".</t>
  </si>
  <si>
    <t xml:space="preserve">mt12pfk020c</t>
  </si>
  <si>
    <t xml:space="preserve">m</t>
  </si>
  <si>
    <t xml:space="preserve">Canal 48/30 "KNAUF" de acero galvanizado.</t>
  </si>
  <si>
    <t xml:space="preserve">mt12pfk010c</t>
  </si>
  <si>
    <t xml:space="preserve">m</t>
  </si>
  <si>
    <t xml:space="preserve">Montante 48/35 "KNAUF" de acero galvanizado.</t>
  </si>
  <si>
    <t xml:space="preserve">mt12pck020b</t>
  </si>
  <si>
    <t xml:space="preserve">m</t>
  </si>
  <si>
    <t xml:space="preserve">Banda acústica de dilatación "KNAUF" de 50 mm de anchura.</t>
  </si>
  <si>
    <t xml:space="preserve">mt12ppk010b</t>
  </si>
  <si>
    <t xml:space="preserve">m²</t>
  </si>
  <si>
    <t xml:space="preserve">Placa de yeso laminado A / - 1200 / longitud / 15 / borde afinado, Standard "KNAUF".</t>
  </si>
  <si>
    <t xml:space="preserve">mt12ptk010cd</t>
  </si>
  <si>
    <t xml:space="preserve">Ud</t>
  </si>
  <si>
    <t xml:space="preserve">Tornillo autoperforante TN "KNAUF" 3,5x25.</t>
  </si>
  <si>
    <t xml:space="preserve">mt12psg220</t>
  </si>
  <si>
    <t xml:space="preserve">Ud</t>
  </si>
  <si>
    <t xml:space="preserve">Fijación compuesta por taco y tornillo 5x27.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</si>
  <si>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</si>
  <si>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</si>
  <si>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</si>
  <si>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</si>
  <si>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</si>
  <si>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anchura.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</si>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</sst>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27" customWidth="1"/>
    <col min="5" max="5" width="29.29" customWidth="1"/>
    <col min="6" max="6" width="10.78" customWidth="1"/>
    <col min="7" max="7" width="4.08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0.080000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1.630000</v>
      </c>
      <c r="J9" s="20"/>
      <c r="K9" s="20">
        <f ca="1">ROUND(INDIRECT(ADDRESS(ROW()+(0), COLUMN()+(-4), 1))*INDIRECT(ADDRESS(ROW()+(0), COLUMN()+(-2), 1)), 2)</f>
        <v>1.140000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2.180000</v>
      </c>
      <c r="J10" s="20"/>
      <c r="K10" s="20">
        <f ca="1">ROUND(INDIRECT(ADDRESS(ROW()+(0), COLUMN()+(-4), 1))*INDIRECT(ADDRESS(ROW()+(0), COLUMN()+(-2), 1)), 2)</f>
        <v>4.360000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1.200000</v>
      </c>
      <c r="H11" s="19"/>
      <c r="I11" s="20">
        <v>0.360000</v>
      </c>
      <c r="J11" s="20"/>
      <c r="K11" s="20">
        <f ca="1">ROUND(INDIRECT(ADDRESS(ROW()+(0), COLUMN()+(-4), 1))*INDIRECT(ADDRESS(ROW()+(0), COLUMN()+(-2), 1)), 2)</f>
        <v>0.430000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7.260000</v>
      </c>
      <c r="J12" s="20"/>
      <c r="K12" s="20">
        <f ca="1">ROUND(INDIRECT(ADDRESS(ROW()+(0), COLUMN()+(-4), 1))*INDIRECT(ADDRESS(ROW()+(0), COLUMN()+(-2), 1)), 2)</f>
        <v>7.620000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14.000000</v>
      </c>
      <c r="H13" s="19"/>
      <c r="I13" s="20">
        <v>0.010000</v>
      </c>
      <c r="J13" s="20"/>
      <c r="K13" s="20">
        <f ca="1">ROUND(INDIRECT(ADDRESS(ROW()+(0), COLUMN()+(-4), 1))*INDIRECT(ADDRESS(ROW()+(0), COLUMN()+(-2), 1)), 2)</f>
        <v>0.140000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1.600000</v>
      </c>
      <c r="H14" s="19"/>
      <c r="I14" s="20">
        <v>0.080000</v>
      </c>
      <c r="J14" s="20"/>
      <c r="K14" s="20">
        <f ca="1">ROUND(INDIRECT(ADDRESS(ROW()+(0), COLUMN()+(-4), 1))*INDIRECT(ADDRESS(ROW()+(0), COLUMN()+(-2), 1)), 2)</f>
        <v>0.130000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0.300000</v>
      </c>
      <c r="H15" s="19"/>
      <c r="I15" s="20">
        <v>1.890000</v>
      </c>
      <c r="J15" s="20"/>
      <c r="K15" s="20">
        <f ca="1">ROUND(INDIRECT(ADDRESS(ROW()+(0), COLUMN()+(-4), 1))*INDIRECT(ADDRESS(ROW()+(0), COLUMN()+(-2), 1)), 2)</f>
        <v>0.570000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1.600000</v>
      </c>
      <c r="H16" s="19"/>
      <c r="I16" s="20">
        <v>0.050000</v>
      </c>
      <c r="J16" s="20"/>
      <c r="K16" s="20">
        <f ca="1">ROUND(INDIRECT(ADDRESS(ROW()+(0), COLUMN()+(-4), 1))*INDIRECT(ADDRESS(ROW()+(0), COLUMN()+(-2), 1)), 2)</f>
        <v>0.080000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0.478000</v>
      </c>
      <c r="H17" s="19"/>
      <c r="I17" s="20">
        <v>6.860000</v>
      </c>
      <c r="J17" s="20"/>
      <c r="K17" s="20">
        <f ca="1">ROUND(INDIRECT(ADDRESS(ROW()+(0), COLUMN()+(-4), 1))*INDIRECT(ADDRESS(ROW()+(0), COLUMN()+(-2), 1)), 2)</f>
        <v>3.280000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0.165000</v>
      </c>
      <c r="H18" s="23"/>
      <c r="I18" s="24">
        <v>4.660000</v>
      </c>
      <c r="J18" s="24"/>
      <c r="K18" s="24">
        <f ca="1">ROUND(INDIRECT(ADDRESS(ROW()+(0), COLUMN()+(-4), 1))*INDIRECT(ADDRESS(ROW()+(0), COLUMN()+(-2), 1)), 2)</f>
        <v>0.770000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18.600000</v>
      </c>
      <c r="J19" s="16"/>
      <c r="K19" s="16">
        <f ca="1">ROUND(INDIRECT(ADDRESS(ROW()+(0), COLUMN()+(-4), 1))*INDIRECT(ADDRESS(ROW()+(0), COLUMN()+(-2), 1))/100, 2)</f>
        <v>0.370000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18.970000</v>
      </c>
      <c r="J20" s="24"/>
      <c r="K20" s="24">
        <f ca="1">ROUND(INDIRECT(ADDRESS(ROW()+(0), COLUMN()+(-4), 1))*INDIRECT(ADDRESS(ROW()+(0), COLUMN()+(-2), 1))/100, 2)</f>
        <v>0.570000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19.540000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