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<sst xmlns="http://schemas.openxmlformats.org/spreadsheetml/2006/main" count="35" uniqueCount="35">
  <si>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</si>
  <si>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PTW012</t>
  </si>
  <si>
    <t xml:space="preserve">m²</t>
  </si>
  <si>
    <t xml:space="preserve">Sistema "KNAUF" de trasdosado directo, de placas de yeso laminado con aislamiento incorporado, en particiones interiores.</t>
  </si>
  <si>
    <r>
      <rPr>
        <b/>
        <sz val="7.80"/>
        <color rgb="FF000000"/>
        <rFont val="Arial"/>
        <family val="2"/>
      </rPr>
      <t xml:space="preserve">Trasdosado directo sobre partición interior, W 631 "KNAUF", realizado con placa de yeso laminado - |10+30 Polyplac (XPE)|, recibida con pasta de agarre sobre el paramento vertical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55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</si>
  <si>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</si>
  <si>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</si>
  <si>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</si>
  <si>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</si>
  <si>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</si>
  <si>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</si>
  <si>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mt12pik015</t>
  </si>
  <si>
    <t xml:space="preserve">kg</t>
  </si>
  <si>
    <t xml:space="preserve">Pasta de agarre Perlfix "KNAUF".</t>
  </si>
  <si>
    <t xml:space="preserve">mt12ppk012b</t>
  </si>
  <si>
    <t xml:space="preserve">m²</t>
  </si>
  <si>
    <t xml:space="preserve">Placa transformada Polyplac (XPE) 10+30 mm "KNAUF" formada por una placa de yeso laminado 10x1200x2600, BA, que lleva pegada una lámina de poliestireno expandido de 15 kg/m³ de densidad.</t>
  </si>
  <si>
    <t xml:space="preserve">mt12pik010b</t>
  </si>
  <si>
    <t xml:space="preserve">kg</t>
  </si>
  <si>
    <t xml:space="preserve">Pasta de juntas Jointfiller F-1 GLS "KNAUF".</t>
  </si>
  <si>
    <t xml:space="preserve">mt12pck010a</t>
  </si>
  <si>
    <t xml:space="preserve">m</t>
  </si>
  <si>
    <t xml:space="preserve">Cinta de juntas "KNAUF" de 50 mm de anchura.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</si>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</sst>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0.58" customWidth="1"/>
    <col min="4" max="4" width="15.88" customWidth="1"/>
    <col min="5" max="5" width="51.58" customWidth="1"/>
    <col min="6" max="6" width="4.81" customWidth="1"/>
    <col min="7" max="7" width="1.60" customWidth="1"/>
    <col min="8" max="8" width="7.87" customWidth="1"/>
    <col min="9" max="9" width="5.68" customWidth="1"/>
    <col min="10" max="10" width="3.79" customWidth="1"/>
    <col min="11" max="11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3.500000</v>
      </c>
      <c r="G8" s="14"/>
      <c r="H8" s="16">
        <v>0.800000</v>
      </c>
      <c r="I8" s="16"/>
      <c r="J8" s="16">
        <f ca="1">ROUND(INDIRECT(ADDRESS(ROW()+(0), COLUMN()+(-4), 1))*INDIRECT(ADDRESS(ROW()+(0), COLUMN()+(-2), 1)), 2)</f>
        <v>2.800000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1.050000</v>
      </c>
      <c r="G9" s="19"/>
      <c r="H9" s="20">
        <v>13.910000</v>
      </c>
      <c r="I9" s="20"/>
      <c r="J9" s="20">
        <f ca="1">ROUND(INDIRECT(ADDRESS(ROW()+(0), COLUMN()+(-4), 1))*INDIRECT(ADDRESS(ROW()+(0), COLUMN()+(-2), 1)), 2)</f>
        <v>14.610000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0.300000</v>
      </c>
      <c r="G10" s="19"/>
      <c r="H10" s="20">
        <v>1.890000</v>
      </c>
      <c r="I10" s="20"/>
      <c r="J10" s="20">
        <f ca="1">ROUND(INDIRECT(ADDRESS(ROW()+(0), COLUMN()+(-4), 1))*INDIRECT(ADDRESS(ROW()+(0), COLUMN()+(-2), 1)), 2)</f>
        <v>0.570000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1.600000</v>
      </c>
      <c r="G11" s="19"/>
      <c r="H11" s="20">
        <v>0.050000</v>
      </c>
      <c r="I11" s="20"/>
      <c r="J11" s="20">
        <f ca="1">ROUND(INDIRECT(ADDRESS(ROW()+(0), COLUMN()+(-4), 1))*INDIRECT(ADDRESS(ROW()+(0), COLUMN()+(-2), 1)), 2)</f>
        <v>0.080000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0.412000</v>
      </c>
      <c r="G12" s="19"/>
      <c r="H12" s="20">
        <v>6.860000</v>
      </c>
      <c r="I12" s="20"/>
      <c r="J12" s="20">
        <f ca="1">ROUND(INDIRECT(ADDRESS(ROW()+(0), COLUMN()+(-4), 1))*INDIRECT(ADDRESS(ROW()+(0), COLUMN()+(-2), 1)), 2)</f>
        <v>2.830000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3">
        <v>0.147000</v>
      </c>
      <c r="G13" s="23"/>
      <c r="H13" s="24">
        <v>4.660000</v>
      </c>
      <c r="I13" s="24"/>
      <c r="J13" s="24">
        <f ca="1">ROUND(INDIRECT(ADDRESS(ROW()+(0), COLUMN()+(-4), 1))*INDIRECT(ADDRESS(ROW()+(0), COLUMN()+(-2), 1)), 2)</f>
        <v>0.690000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4">
        <v>2.000000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21.580000</v>
      </c>
      <c r="I14" s="16"/>
      <c r="J14" s="16">
        <f ca="1">ROUND(INDIRECT(ADDRESS(ROW()+(0), COLUMN()+(-4), 1))*INDIRECT(ADDRESS(ROW()+(0), COLUMN()+(-2), 1))/100, 2)</f>
        <v>0.430000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3">
        <v>3.000000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22.010000</v>
      </c>
      <c r="I15" s="24"/>
      <c r="J15" s="24">
        <f ca="1">ROUND(INDIRECT(ADDRESS(ROW()+(0), COLUMN()+(-4), 1))*INDIRECT(ADDRESS(ROW()+(0), COLUMN()+(-2), 1))/100, 2)</f>
        <v>0.660000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22.670000</v>
      </c>
      <c r="K16" s="26"/>
    </row>
  </sheetData>
  <mergeCells count="46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C15:E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