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<sst xmlns="http://schemas.openxmlformats.org/spreadsheetml/2006/main" count="47" uniqueCount="47">
  <si>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</si>
  <si>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PTS020</t>
  </si>
  <si>
    <t xml:space="preserve">m²</t>
  </si>
  <si>
    <t xml:space="preserve">Sistema "DBBLOK" de partición interior de ladrillo acústico de hormigón.</t>
  </si>
  <si>
    <r>
      <rPr>
        <sz val="7.80"/>
        <color rgb="FF000000"/>
        <rFont val="Arial"/>
        <family val="2"/>
      </rPr>
      <t xml:space="preserve">Partición interior para </t>
    </r>
    <r>
      <rPr>
        <b/>
        <sz val="7.80"/>
        <color rgb="FF000000"/>
        <rFont val="Arial"/>
        <family val="2"/>
      </rPr>
      <t xml:space="preserve">separación entre recinto protegido y cualquier otro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una hoja de mampostería de 15,5 cm de espesor de ladrillo de hormigón perforado acústico, Geroblok Cámara "DBBLOK", para revestir, de 25x15,5x10 cm, recibida con mortero de cemento 1:5, revestida por ambas caras con 15 mm de yeso de construcción B1, proyectado, acabado enlucido con yeso de aplicación en capa fina C6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</si>
  <si>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</si>
  <si>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</si>
  <si>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</si>
  <si>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</si>
  <si>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</si>
  <si>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</si>
  <si>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mt04hdb020a</t>
  </si>
  <si>
    <t xml:space="preserve">Ud</t>
  </si>
  <si>
    <t xml:space="preserve">Ladrillo de hormigón perforado acústico, Geroblok Cámara "DBBLOK", para revestir, de 25x15,5x10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</si>
  <si>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</si>
  <si>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</si>
  <si>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</si>
  <si>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mt09pye010c</t>
  </si>
  <si>
    <t xml:space="preserve">m³</t>
  </si>
  <si>
    <t xml:space="preserve">Pasta de yeso de construcción para proyectar mediante mezcladora-bombeadora B1.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</si>
  <si>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</si>
  <si>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</si>
  <si>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</si>
  <si>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</si>
  <si>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</si>
  <si>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</si>
  <si>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</si>
  <si>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</si>
  <si>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</si>
  <si>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</si>
  <si>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</si>
  <si>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Albañil en trabajos de albañilería.</t>
  </si>
  <si>
    <t xml:space="preserve">mo112</t>
  </si>
  <si>
    <t xml:space="preserve">h</t>
  </si>
  <si>
    <t xml:space="preserve">Peón de albañil en trabajos de albañilería.</t>
  </si>
  <si>
    <t xml:space="preserve">mo032</t>
  </si>
  <si>
    <t xml:space="preserve">h</t>
  </si>
  <si>
    <t xml:space="preserve">Enlucidor.</t>
  </si>
  <si>
    <t xml:space="preserve">mo069</t>
  </si>
  <si>
    <t xml:space="preserve">h</t>
  </si>
  <si>
    <t xml:space="preserve">Ayudante enlucidor.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</si>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</sst>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35.000000</v>
      </c>
      <c r="H8" s="14"/>
      <c r="I8" s="16">
        <v>0.380000</v>
      </c>
      <c r="J8" s="16"/>
      <c r="K8" s="16">
        <f ca="1">ROUND(INDIRECT(ADDRESS(ROW()+(0), COLUMN()+(-4), 1))*INDIRECT(ADDRESS(ROW()+(0), COLUMN()+(-2), 1)), 2)</f>
        <v>13.300000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0.021000</v>
      </c>
      <c r="H9" s="19"/>
      <c r="I9" s="20">
        <v>165.810000</v>
      </c>
      <c r="J9" s="20"/>
      <c r="K9" s="20">
        <f ca="1">ROUND(INDIRECT(ADDRESS(ROW()+(0), COLUMN()+(-4), 1))*INDIRECT(ADDRESS(ROW()+(0), COLUMN()+(-2), 1)), 2)</f>
        <v>3.480000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0.030000</v>
      </c>
      <c r="H10" s="19"/>
      <c r="I10" s="20">
        <v>128.330000</v>
      </c>
      <c r="J10" s="20"/>
      <c r="K10" s="20">
        <f ca="1">ROUND(INDIRECT(ADDRESS(ROW()+(0), COLUMN()+(-4), 1))*INDIRECT(ADDRESS(ROW()+(0), COLUMN()+(-2), 1)), 2)</f>
        <v>3.850000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0.430000</v>
      </c>
      <c r="J11" s="20"/>
      <c r="K11" s="20">
        <f ca="1">ROUND(INDIRECT(ADDRESS(ROW()+(0), COLUMN()+(-4), 1))*INDIRECT(ADDRESS(ROW()+(0), COLUMN()+(-2), 1)), 2)</f>
        <v>0.090000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0.003000</v>
      </c>
      <c r="H12" s="19"/>
      <c r="I12" s="20">
        <v>120.090000</v>
      </c>
      <c r="J12" s="20"/>
      <c r="K12" s="20">
        <f ca="1">ROUND(INDIRECT(ADDRESS(ROW()+(0), COLUMN()+(-4), 1))*INDIRECT(ADDRESS(ROW()+(0), COLUMN()+(-2), 1)), 2)</f>
        <v>0.360000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0.272000</v>
      </c>
      <c r="H13" s="19"/>
      <c r="I13" s="20">
        <v>8.210000</v>
      </c>
      <c r="J13" s="20"/>
      <c r="K13" s="20">
        <f ca="1">ROUND(INDIRECT(ADDRESS(ROW()+(0), COLUMN()+(-4), 1))*INDIRECT(ADDRESS(ROW()+(0), COLUMN()+(-2), 1)), 2)</f>
        <v>2.230000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0.882000</v>
      </c>
      <c r="H14" s="19"/>
      <c r="I14" s="20">
        <v>6.630000</v>
      </c>
      <c r="J14" s="20"/>
      <c r="K14" s="20">
        <f ca="1">ROUND(INDIRECT(ADDRESS(ROW()+(0), COLUMN()+(-4), 1))*INDIRECT(ADDRESS(ROW()+(0), COLUMN()+(-2), 1)), 2)</f>
        <v>5.850000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0.441000</v>
      </c>
      <c r="H15" s="19"/>
      <c r="I15" s="20">
        <v>4.470000</v>
      </c>
      <c r="J15" s="20"/>
      <c r="K15" s="20">
        <f ca="1">ROUND(INDIRECT(ADDRESS(ROW()+(0), COLUMN()+(-4), 1))*INDIRECT(ADDRESS(ROW()+(0), COLUMN()+(-2), 1)), 2)</f>
        <v>1.970000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0.735000</v>
      </c>
      <c r="H16" s="19"/>
      <c r="I16" s="20">
        <v>6.630000</v>
      </c>
      <c r="J16" s="20"/>
      <c r="K16" s="20">
        <f ca="1">ROUND(INDIRECT(ADDRESS(ROW()+(0), COLUMN()+(-4), 1))*INDIRECT(ADDRESS(ROW()+(0), COLUMN()+(-2), 1)), 2)</f>
        <v>4.870000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0.368000</v>
      </c>
      <c r="H17" s="23"/>
      <c r="I17" s="24">
        <v>4.660000</v>
      </c>
      <c r="J17" s="24"/>
      <c r="K17" s="24">
        <f ca="1">ROUND(INDIRECT(ADDRESS(ROW()+(0), COLUMN()+(-4), 1))*INDIRECT(ADDRESS(ROW()+(0), COLUMN()+(-2), 1)), 2)</f>
        <v>1.710000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37.710000</v>
      </c>
      <c r="J18" s="16"/>
      <c r="K18" s="16">
        <f ca="1">ROUND(INDIRECT(ADDRESS(ROW()+(0), COLUMN()+(-4), 1))*INDIRECT(ADDRESS(ROW()+(0), COLUMN()+(-2), 1))/100, 2)</f>
        <v>0.750000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38.460000</v>
      </c>
      <c r="J19" s="24"/>
      <c r="K19" s="24">
        <f ca="1">ROUND(INDIRECT(ADDRESS(ROW()+(0), COLUMN()+(-4), 1))*INDIRECT(ADDRESS(ROW()+(0), COLUMN()+(-2), 1))/100, 2)</f>
        <v>1.150000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39.610000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