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<sst xmlns="http://schemas.openxmlformats.org/spreadsheetml/2006/main" count="53" uniqueCount="53">
  <si>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</si>
  <si>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</si>
  <si>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</si>
  <si>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Entramado autoportante de placas de yeso laminado y lana mineral. Catálogo ATEDY-AFELMA.</t>
  </si>
  <si>
    <r>
      <rPr>
        <b/>
        <sz val="7.80"/>
        <color rgb="FF000000"/>
        <rFont val="Arial"/>
        <family val="2"/>
      </rPr>
      <t xml:space="preserve">Partición interior (separación dentro de una misma unidad de uso)</t>
    </r>
    <r>
      <rPr>
        <sz val="7.80"/>
        <color rgb="FF000000"/>
        <rFont val="Arial"/>
        <family val="2"/>
      </rPr>
      <t xml:space="preserve"> de entramado autoportante de placas de yeso laminado y lana mineral, con </t>
    </r>
    <r>
      <rPr>
        <b/>
        <sz val="7.80"/>
        <color rgb="FF000000"/>
        <rFont val="Arial"/>
        <family val="2"/>
      </rPr>
      <t xml:space="preserve">tabique simple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tabique PYL 78/600(48) LM</t>
    </r>
    <r>
      <rPr>
        <sz val="7.80"/>
        <color rgb="FF000000"/>
        <rFont val="Arial"/>
        <family val="2"/>
      </rPr>
      <t xml:space="preserve">, catálogo ATEDY-AFELMA, de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total, compuesta por </t>
    </r>
    <r>
      <rPr>
        <b/>
        <sz val="7.80"/>
        <color rgb="FF000000"/>
        <rFont val="Arial"/>
        <family val="2"/>
      </rPr>
      <t xml:space="preserve">una estructura autoportante de perfiles metálicos de acero galvanizado de 48 mm de anchura formada por montantes (elementos verticales) y canales (elementos horizontales), con una separación entre montantes de 600 mm y una disposición normal "N"; a cada lado de la cual se atornilla una placa de yeso laminado A / - 1200 / longitud / 15 / borde afinado, Standard "KNAUF" y aislamiento de panel flexible y ligero de lana de roca volcánica Confortpan 208 Roxul "ROCKWOOL", no revestido, de 40 mm de espesor, colocado en el alma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</si>
  <si>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</si>
  <si>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</si>
  <si>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</si>
  <si>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</si>
  <si>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</si>
  <si>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</si>
  <si>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</si>
  <si>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</si>
  <si>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</si>
  <si>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</si>
  <si>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</si>
  <si>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</si>
  <si>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</si>
  <si>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</si>
  <si>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</si>
  <si>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mt16lrw030dbl</t>
  </si>
  <si>
    <t xml:space="preserve">m²</t>
  </si>
  <si>
    <t xml:space="preserve">Panel flexible y ligero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</si>
  <si>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</si>
  <si>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</si>
  <si>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</si>
  <si>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</si>
  <si>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</si>
  <si>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</si>
  <si>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</si>
  <si>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</si>
  <si>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taco y tornillo 5x27.</t>
  </si>
  <si>
    <t xml:space="preserve">mt12pck010a</t>
  </si>
  <si>
    <t xml:space="preserve">m</t>
  </si>
  <si>
    <t xml:space="preserve">Cinta de juntas "KNAUF" de 50 mm de anchura.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</si>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</sst>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0.360000</v>
      </c>
      <c r="J8" s="16"/>
      <c r="K8" s="16">
        <f ca="1">ROUND(INDIRECT(ADDRESS(ROW()+(0), COLUMN()+(-4), 1))*INDIRECT(ADDRESS(ROW()+(0), COLUMN()+(-2), 1)), 2)</f>
        <v>0.430000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1.630000</v>
      </c>
      <c r="J9" s="20"/>
      <c r="K9" s="20">
        <f ca="1">ROUND(INDIRECT(ADDRESS(ROW()+(0), COLUMN()+(-4), 1))*INDIRECT(ADDRESS(ROW()+(0), COLUMN()+(-2), 1)), 2)</f>
        <v>1.140000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2.180000</v>
      </c>
      <c r="J10" s="20"/>
      <c r="K10" s="20">
        <f ca="1">ROUND(INDIRECT(ADDRESS(ROW()+(0), COLUMN()+(-4), 1))*INDIRECT(ADDRESS(ROW()+(0), COLUMN()+(-2), 1)), 2)</f>
        <v>4.360000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5.170000</v>
      </c>
      <c r="J11" s="20"/>
      <c r="K11" s="20">
        <f ca="1">ROUND(INDIRECT(ADDRESS(ROW()+(0), COLUMN()+(-4), 1))*INDIRECT(ADDRESS(ROW()+(0), COLUMN()+(-2), 1)), 2)</f>
        <v>5.430000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7.260000</v>
      </c>
      <c r="J12" s="20"/>
      <c r="K12" s="20">
        <f ca="1">ROUND(INDIRECT(ADDRESS(ROW()+(0), COLUMN()+(-4), 1))*INDIRECT(ADDRESS(ROW()+(0), COLUMN()+(-2), 1)), 2)</f>
        <v>15.250000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0.010000</v>
      </c>
      <c r="J13" s="20"/>
      <c r="K13" s="20">
        <f ca="1">ROUND(INDIRECT(ADDRESS(ROW()+(0), COLUMN()+(-4), 1))*INDIRECT(ADDRESS(ROW()+(0), COLUMN()+(-2), 1)), 2)</f>
        <v>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0.080000</v>
      </c>
      <c r="J14" s="20"/>
      <c r="K14" s="20">
        <f ca="1">ROUND(INDIRECT(ADDRESS(ROW()+(0), COLUMN()+(-4), 1))*INDIRECT(ADDRESS(ROW()+(0), COLUMN()+(-2), 1)), 2)</f>
        <v>0.130000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0.050000</v>
      </c>
      <c r="J15" s="20"/>
      <c r="K15" s="20">
        <f ca="1">ROUND(INDIRECT(ADDRESS(ROW()+(0), COLUMN()+(-4), 1))*INDIRECT(ADDRESS(ROW()+(0), COLUMN()+(-2), 1)), 2)</f>
        <v>0.160000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0.800000</v>
      </c>
      <c r="J16" s="20"/>
      <c r="K16" s="20">
        <f ca="1">ROUND(INDIRECT(ADDRESS(ROW()+(0), COLUMN()+(-4), 1))*INDIRECT(ADDRESS(ROW()+(0), COLUMN()+(-2), 1)), 2)</f>
        <v>0.080000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1.890000</v>
      </c>
      <c r="J17" s="20"/>
      <c r="K17" s="20">
        <f ca="1">ROUND(INDIRECT(ADDRESS(ROW()+(0), COLUMN()+(-4), 1))*INDIRECT(ADDRESS(ROW()+(0), COLUMN()+(-2), 1)), 2)</f>
        <v>1.130000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0.458000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3.140000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0.458000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2.130000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33.670000</v>
      </c>
      <c r="J20" s="16"/>
      <c r="K20" s="16">
        <f ca="1">ROUND(INDIRECT(ADDRESS(ROW()+(0), COLUMN()+(-4), 1))*INDIRECT(ADDRESS(ROW()+(0), COLUMN()+(-2), 1))/100, 2)</f>
        <v>0.670000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34.340000</v>
      </c>
      <c r="J21" s="24"/>
      <c r="K21" s="24">
        <f ca="1">ROUND(INDIRECT(ADDRESS(ROW()+(0), COLUMN()+(-4), 1))*INDIRECT(ADDRESS(ROW()+(0), COLUMN()+(-2), 1))/100, 2)</f>
        <v>1.030000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35.370000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