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<sst xmlns="http://schemas.openxmlformats.org/spreadsheetml/2006/main" count="56" uniqueCount="56">
  <si>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</si>
  <si>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</si>
  <si>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</si>
  <si>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</si>
  <si>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Tabique sencillo sistema High Stil "PLACO" (25 + 70 + 25)/900 (70) LM -, realizado con una placa de yeso laminado A / - 900 / 2500 / 25 / borde afinado, Megaplac 25 "PLACO" en una cara y otra placa A / - 900 / 2500 / 25 / borde afinado, Megaplac 25 "PLACO" en la otra cara, atornilladas directamente a una estructura simple autoportante de perfiles metálicos de acero galvanizado formada por canales RHS 70 "PLACO" y montantes MHS 70 "PLACO", con una separación entre montantes de 900 mm y una disposición reforzada "H", banda autoadhesiva, Banda 45 "PLACO", en los canales y montantes de arranque; aislamiento acústico mediante panel flexible de lana mineral, Supralaine "PLACO", de 45 mm de espesor, colocado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</si>
  <si>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</si>
  <si>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</si>
  <si>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</si>
  <si>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</si>
  <si>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</si>
  <si>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</si>
  <si>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</si>
  <si>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</si>
  <si>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</si>
  <si>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</si>
  <si>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</si>
  <si>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</si>
  <si>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</si>
  <si>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</si>
  <si>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</si>
  <si>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mt16lvl010c</t>
  </si>
  <si>
    <t xml:space="preserve">m²</t>
  </si>
  <si>
    <t xml:space="preserve">Panel flexible de lana mineral, Supralaine 450 "PLACO", no revestido, de 450 mm de anchura y 45 mm de espesor, resistencia térmica 1,15 m²K/W, conductividad térmica 0,038 W/(mK).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</si>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</sst>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0.460000</v>
      </c>
      <c r="J8" s="16"/>
      <c r="K8" s="16">
        <f ca="1">ROUND(INDIRECT(ADDRESS(ROW()+(0), COLUMN()+(-4), 1))*INDIRECT(ADDRESS(ROW()+(0), COLUMN()+(-2), 1)), 2)</f>
        <v>0.210000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12.220000</v>
      </c>
      <c r="J9" s="20"/>
      <c r="K9" s="20">
        <f ca="1">ROUND(INDIRECT(ADDRESS(ROW()+(0), COLUMN()+(-4), 1))*INDIRECT(ADDRESS(ROW()+(0), COLUMN()+(-2), 1)), 2)</f>
        <v>11.000000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2.800000</v>
      </c>
      <c r="H10" s="19"/>
      <c r="I10" s="20">
        <v>12.840000</v>
      </c>
      <c r="J10" s="20"/>
      <c r="K10" s="20">
        <f ca="1">ROUND(INDIRECT(ADDRESS(ROW()+(0), COLUMN()+(-4), 1))*INDIRECT(ADDRESS(ROW()+(0), COLUMN()+(-2), 1)), 2)</f>
        <v>35.950000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7.300000</v>
      </c>
      <c r="J11" s="20"/>
      <c r="K11" s="20">
        <f ca="1">ROUND(INDIRECT(ADDRESS(ROW()+(0), COLUMN()+(-4), 1))*INDIRECT(ADDRESS(ROW()+(0), COLUMN()+(-2), 1)), 2)</f>
        <v>7.670000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13.320000</v>
      </c>
      <c r="J12" s="20"/>
      <c r="K12" s="20">
        <f ca="1">ROUND(INDIRECT(ADDRESS(ROW()+(0), COLUMN()+(-4), 1))*INDIRECT(ADDRESS(ROW()+(0), COLUMN()+(-2), 1)), 2)</f>
        <v>13.990000</v>
      </c>
    </row>
    <row r="13" spans="1:11" ht="60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13.320000</v>
      </c>
      <c r="J13" s="20"/>
      <c r="K13" s="20">
        <f ca="1">ROUND(INDIRECT(ADDRESS(ROW()+(0), COLUMN()+(-4), 1))*INDIRECT(ADDRESS(ROW()+(0), COLUMN()+(-2), 1)), 2)</f>
        <v>13.990000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30.000000</v>
      </c>
      <c r="H14" s="19"/>
      <c r="I14" s="20">
        <v>0.020000</v>
      </c>
      <c r="J14" s="20"/>
      <c r="K14" s="20">
        <f ca="1">ROUND(INDIRECT(ADDRESS(ROW()+(0), COLUMN()+(-4), 1))*INDIRECT(ADDRESS(ROW()+(0), COLUMN()+(-2), 1)), 2)</f>
        <v>0.600000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6.000000</v>
      </c>
      <c r="H15" s="19"/>
      <c r="I15" s="20">
        <v>0.020000</v>
      </c>
      <c r="J15" s="20"/>
      <c r="K15" s="20">
        <f ca="1">ROUND(INDIRECT(ADDRESS(ROW()+(0), COLUMN()+(-4), 1))*INDIRECT(ADDRESS(ROW()+(0), COLUMN()+(-2), 1)), 2)</f>
        <v>0.120000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3.500000</v>
      </c>
      <c r="H16" s="19"/>
      <c r="I16" s="20">
        <v>0.060000</v>
      </c>
      <c r="J16" s="20"/>
      <c r="K16" s="20">
        <f ca="1">ROUND(INDIRECT(ADDRESS(ROW()+(0), COLUMN()+(-4), 1))*INDIRECT(ADDRESS(ROW()+(0), COLUMN()+(-2), 1)), 2)</f>
        <v>0.210000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19"/>
      <c r="I17" s="20">
        <v>1.460000</v>
      </c>
      <c r="J17" s="20"/>
      <c r="K17" s="20">
        <f ca="1">ROUND(INDIRECT(ADDRESS(ROW()+(0), COLUMN()+(-4), 1))*INDIRECT(ADDRESS(ROW()+(0), COLUMN()+(-2), 1)), 2)</f>
        <v>1.230000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1.180000</v>
      </c>
      <c r="H18" s="19"/>
      <c r="I18" s="20">
        <v>1.800000</v>
      </c>
      <c r="J18" s="20"/>
      <c r="K18" s="20">
        <f ca="1">ROUND(INDIRECT(ADDRESS(ROW()+(0), COLUMN()+(-4), 1))*INDIRECT(ADDRESS(ROW()+(0), COLUMN()+(-2), 1)), 2)</f>
        <v>2.120000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0.459000</v>
      </c>
      <c r="H19" s="19"/>
      <c r="I19" s="20">
        <v>6.860000</v>
      </c>
      <c r="J19" s="20"/>
      <c r="K19" s="20">
        <f ca="1">ROUND(INDIRECT(ADDRESS(ROW()+(0), COLUMN()+(-4), 1))*INDIRECT(ADDRESS(ROW()+(0), COLUMN()+(-2), 1)), 2)</f>
        <v>3.150000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0.140000</v>
      </c>
      <c r="H20" s="23"/>
      <c r="I20" s="24">
        <v>4.660000</v>
      </c>
      <c r="J20" s="24"/>
      <c r="K20" s="24">
        <f ca="1">ROUND(INDIRECT(ADDRESS(ROW()+(0), COLUMN()+(-4), 1))*INDIRECT(ADDRESS(ROW()+(0), COLUMN()+(-2), 1)), 2)</f>
        <v>0.650000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90.890000</v>
      </c>
      <c r="J21" s="16"/>
      <c r="K21" s="16">
        <f ca="1">ROUND(INDIRECT(ADDRESS(ROW()+(0), COLUMN()+(-4), 1))*INDIRECT(ADDRESS(ROW()+(0), COLUMN()+(-2), 1))/100, 2)</f>
        <v>1.820000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92.710000</v>
      </c>
      <c r="J22" s="24"/>
      <c r="K22" s="24">
        <f ca="1">ROUND(INDIRECT(ADDRESS(ROW()+(0), COLUMN()+(-4), 1))*INDIRECT(ADDRESS(ROW()+(0), COLUMN()+(-2), 1))/100, 2)</f>
        <v>2.780000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95.490000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