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<sst xmlns="http://schemas.openxmlformats.org/spreadsheetml/2006/main" count="26" uniqueCount="26">
  <si>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</si>
  <si>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PSY021</t>
  </si>
  <si>
    <t xml:space="preserve">Ud</t>
  </si>
  <si>
    <t xml:space="preserve">Trampilla para entramado autoportante de placas de yeso laminado, sistema "KNAUF".</t>
  </si>
  <si>
    <r>
      <rPr>
        <b/>
        <sz val="7.80"/>
        <color rgb="FF000000"/>
        <rFont val="Arial"/>
        <family val="2"/>
      </rPr>
      <t xml:space="preserve">Trampilla de registro de acero, Revo 13 GKFI, sistema W250 "KNAUF", de 600x600 mm</t>
    </r>
    <r>
      <rPr>
        <sz val="7.80"/>
        <color rgb="FF000000"/>
        <rFont val="Arial"/>
        <family val="2"/>
      </rPr>
      <t xml:space="preserve">, para entramado autoportante de placas de yeso laminado.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</si>
  <si>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</si>
  <si>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</si>
  <si>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</si>
  <si>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</si>
  <si>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</si>
  <si>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</si>
  <si>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mt12ppk060q</t>
  </si>
  <si>
    <t xml:space="preserve">Ud</t>
  </si>
  <si>
    <t xml:space="preserve">Trampilla de registro de acero, Revo 13 GKFI, sistema W250 "KNAUF", de 600x600 mm, formada por marco, puerta, cierre y brazo de seguridad.</t>
  </si>
  <si>
    <t xml:space="preserve">mo052</t>
  </si>
  <si>
    <t xml:space="preserve">h</t>
  </si>
  <si>
    <t xml:space="preserve">Montador de mamparas y sistemas de placas.</t>
  </si>
  <si>
    <t xml:space="preserve">mo098</t>
  </si>
  <si>
    <t xml:space="preserve">h</t>
  </si>
  <si>
    <t xml:space="preserve">Ayudante montador de mamparas y sistemas de placas.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</si>
  <si>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</si>
  <si>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</si>
  <si>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</si>
  <si>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</si>
  <si>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$ 18,11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</si>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</sst>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0.73" customWidth="1"/>
    <col min="4" max="4" width="3.06" customWidth="1"/>
    <col min="5" max="5" width="68.05" customWidth="1"/>
    <col min="6" max="6" width="6.41" customWidth="1"/>
    <col min="7" max="7" width="13.55" customWidth="1"/>
    <col min="8" max="8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21.6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99.660000</v>
      </c>
      <c r="H8" s="16">
        <f ca="1">ROUND(INDIRECT(ADDRESS(ROW()+(0), COLUMN()+(-2), 1))*INDIRECT(ADDRESS(ROW()+(0), COLUMN()+(-1), 1)), 2)</f>
        <v>99.660000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0.153000</v>
      </c>
      <c r="G9" s="20">
        <v>6.860000</v>
      </c>
      <c r="H9" s="20">
        <f ca="1">ROUND(INDIRECT(ADDRESS(ROW()+(0), COLUMN()+(-2), 1))*INDIRECT(ADDRESS(ROW()+(0), COLUMN()+(-1), 1)), 2)</f>
        <v>1.050000</v>
      </c>
    </row>
    <row r="10" spans="1:8" ht="12.00" thickBot="1" customHeight="1">
      <c r="A10" s="17" t="s">
        <v>17</v>
      </c>
      <c r="B10" s="17"/>
      <c r="C10" s="21" t="s">
        <v>18</v>
      </c>
      <c r="D10" s="21"/>
      <c r="E10" s="22" t="s">
        <v>19</v>
      </c>
      <c r="F10" s="23">
        <v>0.153000</v>
      </c>
      <c r="G10" s="24">
        <v>4.660000</v>
      </c>
      <c r="H10" s="24">
        <f ca="1">ROUND(INDIRECT(ADDRESS(ROW()+(0), COLUMN()+(-2), 1))*INDIRECT(ADDRESS(ROW()+(0), COLUMN()+(-1), 1)), 2)</f>
        <v>0.710000</v>
      </c>
    </row>
    <row r="11" spans="1:8" ht="12.00" thickBot="1" customHeight="1">
      <c r="A11" s="17"/>
      <c r="B11" s="17"/>
      <c r="C11" s="12" t="s">
        <v>20</v>
      </c>
      <c r="D11" s="12"/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101.420000</v>
      </c>
      <c r="H11" s="16">
        <f ca="1">ROUND(INDIRECT(ADDRESS(ROW()+(0), COLUMN()+(-2), 1))*INDIRECT(ADDRESS(ROW()+(0), COLUMN()+(-1), 1))/100, 2)</f>
        <v>2.030000</v>
      </c>
    </row>
    <row r="12" spans="1:8" ht="12.00" thickBot="1" customHeight="1">
      <c r="A12" s="22"/>
      <c r="B12" s="22"/>
      <c r="C12" s="21" t="s">
        <v>22</v>
      </c>
      <c r="D12" s="21"/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103.450000</v>
      </c>
      <c r="H12" s="24">
        <f ca="1">ROUND(INDIRECT(ADDRESS(ROW()+(0), COLUMN()+(-2), 1))*INDIRECT(ADDRESS(ROW()+(0), COLUMN()+(-1), 1))/100, 2)</f>
        <v>3.100000</v>
      </c>
    </row>
    <row r="13" spans="1:8" ht="12.00" thickBot="1" customHeight="1">
      <c r="A13" s="6" t="s">
        <v>24</v>
      </c>
      <c r="B13" s="6"/>
      <c r="C13" s="7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106.550000</v>
      </c>
    </row>
  </sheetData>
  <mergeCells count="17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