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<sst xmlns="http://schemas.openxmlformats.org/spreadsheetml/2006/main" count="62" uniqueCount="62">
  <si>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</si>
  <si>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</si>
  <si>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</si>
  <si>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</si>
  <si>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(20+92+15+15+15)/600 LM - (CT 92) (1 maciza (DF H2) y 3 cortafuego (DF)), con placas de yeso laminado, sobre banda acústica "KNAUF", colocada en la base del tabique, formado por una estructura simple, de montantes tipo CT 92; aislamiento entre montantes de tipo CT con panel semirrígido de lana mineral, espesor 45 mm; 157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</si>
  <si>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</si>
  <si>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</si>
  <si>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</si>
  <si>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</si>
  <si>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</si>
  <si>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</si>
  <si>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mt12pck020c</t>
  </si>
  <si>
    <t xml:space="preserve">m</t>
  </si>
  <si>
    <t xml:space="preserve">Banda acústica de dilatación "KNAUF" de 70 mm de anchura.</t>
  </si>
  <si>
    <t xml:space="preserve">mt12sak030b</t>
  </si>
  <si>
    <t xml:space="preserve">m</t>
  </si>
  <si>
    <t xml:space="preserve">Canal CT 94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</si>
  <si>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</si>
  <si>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</si>
  <si>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</si>
  <si>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mt12sak020b</t>
  </si>
  <si>
    <t xml:space="preserve">m</t>
  </si>
  <si>
    <t xml:space="preserve">Montante CT 92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</si>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</sst>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0.560000</v>
      </c>
      <c r="J8" s="16"/>
      <c r="K8" s="16">
        <f ca="1">ROUND(INDIRECT(ADDRESS(ROW()+(0), COLUMN()+(-4), 1))*INDIRECT(ADDRESS(ROW()+(0), COLUMN()+(-2), 1)), 2)</f>
        <v>0.670000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10.590000</v>
      </c>
      <c r="J9" s="20"/>
      <c r="K9" s="20">
        <f ca="1">ROUND(INDIRECT(ADDRESS(ROW()+(0), COLUMN()+(-4), 1))*INDIRECT(ADDRESS(ROW()+(0), COLUMN()+(-2), 1)), 2)</f>
        <v>7.410000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19.440000</v>
      </c>
      <c r="J11" s="20"/>
      <c r="K11" s="20">
        <f ca="1">ROUND(INDIRECT(ADDRESS(ROW()+(0), COLUMN()+(-4), 1))*INDIRECT(ADDRESS(ROW()+(0), COLUMN()+(-2), 1)), 2)</f>
        <v>38.880000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13.280000</v>
      </c>
      <c r="J12" s="20"/>
      <c r="K12" s="20">
        <f ca="1">ROUND(INDIRECT(ADDRESS(ROW()+(0), COLUMN()+(-4), 1))*INDIRECT(ADDRESS(ROW()+(0), COLUMN()+(-2), 1)), 2)</f>
        <v>13.280000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4.940000</v>
      </c>
      <c r="J13" s="20"/>
      <c r="K13" s="20">
        <f ca="1">ROUND(INDIRECT(ADDRESS(ROW()+(0), COLUMN()+(-4), 1))*INDIRECT(ADDRESS(ROW()+(0), COLUMN()+(-2), 1)), 2)</f>
        <v>5.190000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11.680000</v>
      </c>
      <c r="J15" s="20"/>
      <c r="K15" s="20">
        <f ca="1">ROUND(INDIRECT(ADDRESS(ROW()+(0), COLUMN()+(-4), 1))*INDIRECT(ADDRESS(ROW()+(0), COLUMN()+(-2), 1)), 2)</f>
        <v>35.040000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0.020000</v>
      </c>
      <c r="J16" s="20"/>
      <c r="K16" s="20">
        <f ca="1">ROUND(INDIRECT(ADDRESS(ROW()+(0), COLUMN()+(-4), 1))*INDIRECT(ADDRESS(ROW()+(0), COLUMN()+(-2), 1)), 2)</f>
        <v>0.300000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0.020000</v>
      </c>
      <c r="J17" s="20"/>
      <c r="K17" s="20">
        <f ca="1">ROUND(INDIRECT(ADDRESS(ROW()+(0), COLUMN()+(-4), 1))*INDIRECT(ADDRESS(ROW()+(0), COLUMN()+(-2), 1)), 2)</f>
        <v>0.300000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0.090000</v>
      </c>
      <c r="J18" s="20"/>
      <c r="K18" s="20">
        <f ca="1">ROUND(INDIRECT(ADDRESS(ROW()+(0), COLUMN()+(-4), 1))*INDIRECT(ADDRESS(ROW()+(0), COLUMN()+(-2), 1)), 2)</f>
        <v>1.350000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1.890000</v>
      </c>
      <c r="J19" s="20"/>
      <c r="K19" s="20">
        <f ca="1">ROUND(INDIRECT(ADDRESS(ROW()+(0), COLUMN()+(-4), 1))*INDIRECT(ADDRESS(ROW()+(0), COLUMN()+(-2), 1)), 2)</f>
        <v>2.650000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0.050000</v>
      </c>
      <c r="J20" s="20"/>
      <c r="K20" s="20">
        <f ca="1">ROUND(INDIRECT(ADDRESS(ROW()+(0), COLUMN()+(-4), 1))*INDIRECT(ADDRESS(ROW()+(0), COLUMN()+(-2), 1)), 2)</f>
        <v>0.080000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0.971000</v>
      </c>
      <c r="H21" s="19"/>
      <c r="I21" s="20">
        <v>6.860000</v>
      </c>
      <c r="J21" s="20"/>
      <c r="K21" s="20">
        <f ca="1">ROUND(INDIRECT(ADDRESS(ROW()+(0), COLUMN()+(-4), 1))*INDIRECT(ADDRESS(ROW()+(0), COLUMN()+(-2), 1)), 2)</f>
        <v>6.660000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0.971000</v>
      </c>
      <c r="H22" s="23"/>
      <c r="I22" s="24">
        <v>4.660000</v>
      </c>
      <c r="J22" s="24"/>
      <c r="K22" s="24">
        <f ca="1">ROUND(INDIRECT(ADDRESS(ROW()+(0), COLUMN()+(-4), 1))*INDIRECT(ADDRESS(ROW()+(0), COLUMN()+(-2), 1)), 2)</f>
        <v>4.520000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116.620000</v>
      </c>
      <c r="J23" s="16"/>
      <c r="K23" s="16">
        <f ca="1">ROUND(INDIRECT(ADDRESS(ROW()+(0), COLUMN()+(-4), 1))*INDIRECT(ADDRESS(ROW()+(0), COLUMN()+(-2), 1))/100, 2)</f>
        <v>2.330000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118.950000</v>
      </c>
      <c r="J24" s="24"/>
      <c r="K24" s="24">
        <f ca="1">ROUND(INDIRECT(ADDRESS(ROW()+(0), COLUMN()+(-4), 1))*INDIRECT(ADDRESS(ROW()+(0), COLUMN()+(-2), 1))/100, 2)</f>
        <v>3.570000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122.520000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