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<sst xmlns="http://schemas.openxmlformats.org/spreadsheetml/2006/main" count="62" uniqueCount="62">
  <si>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</si>
  <si>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</si>
  <si>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</si>
  <si>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</si>
  <si>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636 E, de tabique múltiple (20+146+15+15+15+15)/600 LM - (CT 146) (1 maciza (DF H2) y 4 cortafuego (DF)), con placas de yeso laminado, sobre banda acústica "KNAUF", colocada en la base del tabique, formado por una estructura simple, de montantes tipo CT 146; aislamiento entre montantes de tipo CT con panel semirrígido de lana mineral, espesor 45 mm; 226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</si>
  <si>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</si>
  <si>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</si>
  <si>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</si>
  <si>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</si>
  <si>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</si>
  <si>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</si>
  <si>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</si>
  <si>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</si>
  <si>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</si>
  <si>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</si>
  <si>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</si>
  <si>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</si>
  <si>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</si>
  <si>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</si>
  <si>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</si>
  <si>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mt12sak020c</t>
  </si>
  <si>
    <t xml:space="preserve">m</t>
  </si>
  <si>
    <t xml:space="preserve">Montante CT 146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</si>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</sst>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0.700000</v>
      </c>
      <c r="J8" s="16"/>
      <c r="K8" s="16">
        <f ca="1">ROUND(INDIRECT(ADDRESS(ROW()+(0), COLUMN()+(-4), 1))*INDIRECT(ADDRESS(ROW()+(0), COLUMN()+(-2), 1)), 2)</f>
        <v>0.840000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13.810000</v>
      </c>
      <c r="J9" s="20"/>
      <c r="K9" s="20">
        <f ca="1">ROUND(INDIRECT(ADDRESS(ROW()+(0), COLUMN()+(-4), 1))*INDIRECT(ADDRESS(ROW()+(0), COLUMN()+(-2), 1)), 2)</f>
        <v>9.670000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0.080000</v>
      </c>
      <c r="J10" s="20"/>
      <c r="K10" s="20">
        <f ca="1">ROUND(INDIRECT(ADDRESS(ROW()+(0), COLUMN()+(-4),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21.450000</v>
      </c>
      <c r="J11" s="20"/>
      <c r="K11" s="20">
        <f ca="1">ROUND(INDIRECT(ADDRESS(ROW()+(0), COLUMN()+(-4), 1))*INDIRECT(ADDRESS(ROW()+(0), COLUMN()+(-2), 1)), 2)</f>
        <v>42.900000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13.280000</v>
      </c>
      <c r="J12" s="20"/>
      <c r="K12" s="20">
        <f ca="1">ROUND(INDIRECT(ADDRESS(ROW()+(0), COLUMN()+(-4), 1))*INDIRECT(ADDRESS(ROW()+(0), COLUMN()+(-2), 1)), 2)</f>
        <v>13.280000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4.940000</v>
      </c>
      <c r="J13" s="20"/>
      <c r="K13" s="20">
        <f ca="1">ROUND(INDIRECT(ADDRESS(ROW()+(0), COLUMN()+(-4), 1))*INDIRECT(ADDRESS(ROW()+(0), COLUMN()+(-2), 1)), 2)</f>
        <v>5.190000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4.000000</v>
      </c>
      <c r="H15" s="19"/>
      <c r="I15" s="20">
        <v>11.680000</v>
      </c>
      <c r="J15" s="20"/>
      <c r="K15" s="20">
        <f ca="1">ROUND(INDIRECT(ADDRESS(ROW()+(0), COLUMN()+(-4), 1))*INDIRECT(ADDRESS(ROW()+(0), COLUMN()+(-2), 1)), 2)</f>
        <v>46.720000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0.020000</v>
      </c>
      <c r="J16" s="20"/>
      <c r="K16" s="20">
        <f ca="1">ROUND(INDIRECT(ADDRESS(ROW()+(0), COLUMN()+(-4), 1))*INDIRECT(ADDRESS(ROW()+(0), COLUMN()+(-2), 1)), 2)</f>
        <v>0.300000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0.020000</v>
      </c>
      <c r="J17" s="20"/>
      <c r="K17" s="20">
        <f ca="1">ROUND(INDIRECT(ADDRESS(ROW()+(0), COLUMN()+(-4), 1))*INDIRECT(ADDRESS(ROW()+(0), COLUMN()+(-2), 1)), 2)</f>
        <v>0.300000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0.090000</v>
      </c>
      <c r="J18" s="20"/>
      <c r="K18" s="20">
        <f ca="1">ROUND(INDIRECT(ADDRESS(ROW()+(0), COLUMN()+(-4), 1))*INDIRECT(ADDRESS(ROW()+(0), COLUMN()+(-2), 1)), 2)</f>
        <v>1.350000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1.890000</v>
      </c>
      <c r="J19" s="20"/>
      <c r="K19" s="20">
        <f ca="1">ROUND(INDIRECT(ADDRESS(ROW()+(0), COLUMN()+(-4), 1))*INDIRECT(ADDRESS(ROW()+(0), COLUMN()+(-2), 1)), 2)</f>
        <v>2.650000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0.050000</v>
      </c>
      <c r="J20" s="20"/>
      <c r="K20" s="20">
        <f ca="1">ROUND(INDIRECT(ADDRESS(ROW()+(0), COLUMN()+(-4), 1))*INDIRECT(ADDRESS(ROW()+(0), COLUMN()+(-2), 1)), 2)</f>
        <v>0.080000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1.113000</v>
      </c>
      <c r="H21" s="19"/>
      <c r="I21" s="20">
        <v>6.860000</v>
      </c>
      <c r="J21" s="20"/>
      <c r="K21" s="20">
        <f ca="1">ROUND(INDIRECT(ADDRESS(ROW()+(0), COLUMN()+(-4), 1))*INDIRECT(ADDRESS(ROW()+(0), COLUMN()+(-2), 1)), 2)</f>
        <v>7.640000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1.113000</v>
      </c>
      <c r="H22" s="23"/>
      <c r="I22" s="24">
        <v>4.660000</v>
      </c>
      <c r="J22" s="24"/>
      <c r="K22" s="24">
        <f ca="1">ROUND(INDIRECT(ADDRESS(ROW()+(0), COLUMN()+(-4), 1))*INDIRECT(ADDRESS(ROW()+(0), COLUMN()+(-2), 1)), 2)</f>
        <v>5.190000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136.400000</v>
      </c>
      <c r="J23" s="16"/>
      <c r="K23" s="16">
        <f ca="1">ROUND(INDIRECT(ADDRESS(ROW()+(0), COLUMN()+(-4), 1))*INDIRECT(ADDRESS(ROW()+(0), COLUMN()+(-2), 1))/100, 2)</f>
        <v>2.730000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139.130000</v>
      </c>
      <c r="J24" s="24"/>
      <c r="K24" s="24">
        <f ca="1">ROUND(INDIRECT(ADDRESS(ROW()+(0), COLUMN()+(-4), 1))*INDIRECT(ADDRESS(ROW()+(0), COLUMN()+(-2), 1))/100, 2)</f>
        <v>4.170000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143.300000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