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<sst xmlns="http://schemas.openxmlformats.org/spreadsheetml/2006/main" count="44" uniqueCount="44">
  <si>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</si>
  <si>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NIJ130</t>
  </si>
  <si>
    <t xml:space="preserve">Ud</t>
  </si>
  <si>
    <t xml:space="preserve">Sellado exterior de junta perimetral entre pasamuros y ducto de instalaciones, en cerramiento de fachada.</t>
  </si>
  <si>
    <r>
      <rPr>
        <sz val="8.25"/>
        <color rgb="FF000000"/>
        <rFont val="Arial"/>
        <family val="2"/>
      </rPr>
      <t xml:space="preserve">Sellado exterior de junta perimetral de 15 mm de anchura, entre pasamuros de PVC de 90 mm de diámetro y ducto de instalaciones alojado en su interior, con masilla selladora monocomponente de poliuretano, dureza Shore A aproximada de 25 y alargamiento en rotura &gt; 500%, aplicada con pistola sobre fondo de junta de 20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</si>
  <si>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</si>
  <si>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</si>
  <si>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</si>
  <si>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</si>
  <si>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</si>
  <si>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</si>
  <si>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</si>
  <si>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mt15bas010d</t>
  </si>
  <si>
    <t xml:space="preserve">m</t>
  </si>
  <si>
    <t xml:space="preserve">Cordón de polietileno expandido de celdas cerradas, de sección circular de 20 mm de diámetro, para el relleno de fondo de junta.</t>
  </si>
  <si>
    <t xml:space="preserve">mt15bas030a</t>
  </si>
  <si>
    <t xml:space="preserve">Ud</t>
  </si>
  <si>
    <t xml:space="preserve">Cartucho de masilla elastómera monocomponente a base de poliuretano,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</si>
  <si>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mt36tvg010ea</t>
  </si>
  <si>
    <t xml:space="preserve">m</t>
  </si>
  <si>
    <t xml:space="preserve">Tubo de PVC, de 90 mm de diámetro y 1,2 mm de espesor.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</si>
  <si>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</si>
  <si>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</si>
  <si>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</si>
  <si>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</si>
  <si>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</si>
  <si>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seco para albañilería, de cemento, color gris, con aditivo hidrófugo, categoría M-10 (resistencia a compresión 10 N/mm²), suministrado en sacos.</t>
  </si>
  <si>
    <t xml:space="preserve">mt13blw110b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</si>
  <si>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</si>
  <si>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cánula.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</si>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</sst>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31" customWidth="1"/>
    <col min="4" max="4" width="75.99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0.283000</v>
      </c>
      <c r="F10" s="12">
        <v>0.230000</v>
      </c>
      <c r="G10" s="12">
        <f ca="1">ROUND(INDIRECT(ADDRESS(ROW()+(0), COLUMN()+(-2), 1))*INDIRECT(ADDRESS(ROW()+(0), COLUMN()+(-1), 1)), 2)</f>
        <v>0.070000</v>
      </c>
    </row>
    <row r="11" spans="1:7" ht="55.50" thickBot="1" customHeight="1">
      <c r="A11" s="1" t="s">
        <v>15</v>
      </c>
      <c r="B11" s="1"/>
      <c r="C11" s="10" t="s">
        <v>16</v>
      </c>
      <c r="D11" s="1" t="s">
        <v>17</v>
      </c>
      <c r="E11" s="11">
        <v>0.071000</v>
      </c>
      <c r="F11" s="12">
        <v>8.940000</v>
      </c>
      <c r="G11" s="12">
        <f ca="1">ROUND(INDIRECT(ADDRESS(ROW()+(0), COLUMN()+(-2), 1))*INDIRECT(ADDRESS(ROW()+(0), COLUMN()+(-1), 1)), 2)</f>
        <v>0.630000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0.500000</v>
      </c>
      <c r="F12" s="12">
        <v>2.500000</v>
      </c>
      <c r="G12" s="12">
        <f ca="1">ROUND(INDIRECT(ADDRESS(ROW()+(0), COLUMN()+(-2), 1))*INDIRECT(ADDRESS(ROW()+(0), COLUMN()+(-1), 1)), 2)</f>
        <v>1.250000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0.006000</v>
      </c>
      <c r="F13" s="12">
        <v>1.600000</v>
      </c>
      <c r="G13" s="12">
        <f ca="1">ROUND(INDIRECT(ADDRESS(ROW()+(0), COLUMN()+(-2), 1))*INDIRECT(ADDRESS(ROW()+(0), COLUMN()+(-1), 1)), 2)</f>
        <v>0.010000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0.006000</v>
      </c>
      <c r="F14" s="12">
        <v>41.190000</v>
      </c>
      <c r="G14" s="12">
        <f ca="1">ROUND(INDIRECT(ADDRESS(ROW()+(0), COLUMN()+(-2), 1))*INDIRECT(ADDRESS(ROW()+(0), COLUMN()+(-1), 1)), 2)</f>
        <v>0.250000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0.320000</v>
      </c>
      <c r="F15" s="14">
        <v>9.200000</v>
      </c>
      <c r="G15" s="14">
        <f ca="1">ROUND(INDIRECT(ADDRESS(ROW()+(0), COLUMN()+(-2), 1))*INDIRECT(ADDRESS(ROW()+(0), COLUMN()+(-1), 1)), 2)</f>
        <v>2.940000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5.150000</v>
      </c>
    </row>
    <row r="17" spans="1:7" ht="13.50" thickBot="1" customHeight="1">
      <c r="A17" s="15">
        <v>2.000000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0.120000</v>
      </c>
      <c r="F18" s="12">
        <v>6.690000</v>
      </c>
      <c r="G18" s="12">
        <f ca="1">ROUND(INDIRECT(ADDRESS(ROW()+(0), COLUMN()+(-2), 1))*INDIRECT(ADDRESS(ROW()+(0), COLUMN()+(-1), 1)), 2)</f>
        <v>0.800000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0.120000</v>
      </c>
      <c r="F19" s="14">
        <v>4.130000</v>
      </c>
      <c r="G19" s="14">
        <f ca="1">ROUND(INDIRECT(ADDRESS(ROW()+(0), COLUMN()+(-2), 1))*INDIRECT(ADDRESS(ROW()+(0), COLUMN()+(-1), 1)), 2)</f>
        <v>0.500000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1.300000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1)),INDIRECT(ADDRESS(ROW()+(-6), COLUMN()+(1), 1))), 2)</f>
        <v>6.450000</v>
      </c>
      <c r="G22" s="14">
        <f ca="1">ROUND(INDIRECT(ADDRESS(ROW()+(0), COLUMN()+(-2), 1))*INDIRECT(ADDRESS(ROW()+(0), COLUMN()+(-1), 1))/100, 2)</f>
        <v>0.130000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6.580000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