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<sst xmlns="http://schemas.openxmlformats.org/spreadsheetml/2006/main" count="35" uniqueCount="35">
  <si>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</si>
  <si>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NAL010</t>
  </si>
  <si>
    <t xml:space="preserve">m²</t>
  </si>
  <si>
    <t xml:space="preserve">Aislamiento termoacústico de suelos flotantes, con lanas minerales.</t>
  </si>
  <si>
    <r>
      <rPr>
        <sz val="8.25"/>
        <color rgb="FF000000"/>
        <rFont val="Arial"/>
        <family val="2"/>
      </rPr>
      <t xml:space="preserve">Aislamiento termoacústico de suelos flotantes, formado por panel rígido de lana mineral, no revestido, de 30 mm de espesor, resistencia térmica 0,85 m²K/W, conductividad térmica 0,035 W/(mK), colocado a tope, simplemente apoyado, cubierto con film de polietileno de 0,2 mm de espesor y desolidarización perimetral realizada con el mismo material aislante, preparado para recibir un contrapiso de mortero u hormigón. Incluso cinta autoadhesiva para sellado de juntas.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</si>
  <si>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</si>
  <si>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</si>
  <si>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</si>
  <si>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</si>
  <si>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</si>
  <si>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</si>
  <si>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</si>
  <si>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mt16lra010a</t>
  </si>
  <si>
    <t xml:space="preserve">m²</t>
  </si>
  <si>
    <t xml:space="preserve">Panel rígido de lana mineral, no revestido, de 30 mm de espesor, resistencia térmica 0,85 m²K/W, conductividad térmica 0,035 W/(mK), Euroclase A1 de reacción al fuego.</t>
  </si>
  <si>
    <t xml:space="preserve">mt16png010d</t>
  </si>
  <si>
    <t xml:space="preserve">m²</t>
  </si>
  <si>
    <t xml:space="preserve">Film de polietileno de 0,2 mm de espesor y 184 g/m² de masa superficial.</t>
  </si>
  <si>
    <t xml:space="preserve">mt16aaa030</t>
  </si>
  <si>
    <t xml:space="preserve">m</t>
  </si>
  <si>
    <t xml:space="preserve">Cinta autoadhesiva para sellado de juntas.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</si>
  <si>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</si>
  <si>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</si>
  <si>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</si>
  <si>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</si>
  <si>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Colocador de aislantes.</t>
  </si>
  <si>
    <t xml:space="preserve">mo101</t>
  </si>
  <si>
    <t xml:space="preserve">h</t>
  </si>
  <si>
    <t xml:space="preserve">Ayudante colocador de aislantes.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</si>
  <si>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</si>
  <si>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</si>
  <si>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</si>
  <si>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</si>
  <si>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$ 2,11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</si>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</sst>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</v>
      </c>
      <c r="G10" s="12">
        <v>15.5</v>
      </c>
      <c r="H10" s="12">
        <f ca="1">ROUND(INDIRECT(ADDRESS(ROW()+(0), COLUMN()+(-2), 1))*INDIRECT(ADDRESS(ROW()+(0), COLUMN()+(-1), 1)), 2)</f>
        <v>17.05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1.1</v>
      </c>
      <c r="G11" s="12">
        <v>0.6</v>
      </c>
      <c r="H11" s="12">
        <f ca="1">ROUND(INDIRECT(ADDRESS(ROW()+(0), COLUMN()+(-2), 1))*INDIRECT(ADDRESS(ROW()+(0), COLUMN()+(-1), 1)), 2)</f>
        <v>0.66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0.25</v>
      </c>
      <c r="G12" s="14">
        <v>0.43</v>
      </c>
      <c r="H12" s="14">
        <f ca="1">ROUND(INDIRECT(ADDRESS(ROW()+(0), COLUMN()+(-2), 1))*INDIRECT(ADDRESS(ROW()+(0), COLUMN()+(-1), 1)), 2)</f>
        <v>0.11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17.82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0.098</v>
      </c>
      <c r="G15" s="12">
        <v>7.38</v>
      </c>
      <c r="H15" s="12">
        <f ca="1">ROUND(INDIRECT(ADDRESS(ROW()+(0), COLUMN()+(-2), 1))*INDIRECT(ADDRESS(ROW()+(0), COLUMN()+(-1), 1)), 2)</f>
        <v>0.72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0.098</v>
      </c>
      <c r="G16" s="14">
        <v>4.6</v>
      </c>
      <c r="H16" s="14">
        <f ca="1">ROUND(INDIRECT(ADDRESS(ROW()+(0), COLUMN()+(-2), 1))*INDIRECT(ADDRESS(ROW()+(0), COLUMN()+(-1), 1)), 2)</f>
        <v>0.45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1.17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18.99</v>
      </c>
      <c r="H19" s="14">
        <f ca="1">ROUND(INDIRECT(ADDRESS(ROW()+(0), COLUMN()+(-2), 1))*INDIRECT(ADDRESS(ROW()+(0), COLUMN()+(-1), 1))/100, 2)</f>
        <v>0.38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19.37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