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<sst xmlns="http://schemas.openxmlformats.org/spreadsheetml/2006/main" count="32" uniqueCount="32">
  <si>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</si>
  <si>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NAD030</t>
  </si>
  <si>
    <t xml:space="preserve">m²</t>
  </si>
  <si>
    <t xml:space="preserve">Aislamiento térmico bajo losa, con aglomerado de corcho expandido.</t>
  </si>
  <si>
    <r>
      <rPr>
        <sz val="8.25"/>
        <color rgb="FF000000"/>
        <rFont val="Arial"/>
        <family val="2"/>
      </rPr>
      <t xml:space="preserve">Aislamiento térmico bajo losa, formado por </t>
    </r>
    <r>
      <rPr>
        <b/>
        <sz val="8.25"/>
        <color rgb="FF000000"/>
        <rFont val="Arial"/>
        <family val="2"/>
      </rPr>
      <t xml:space="preserve">placa de aglomerado de corcho expandido, de 60 mm de espesor, color negro, resistencia térmica 1,5 m²K/W, conductividad térmica 0,036 W/(mK)</t>
    </r>
    <r>
      <rPr>
        <sz val="8.25"/>
        <color rgb="FF000000"/>
        <rFont val="Arial"/>
        <family val="2"/>
      </rPr>
      <t xml:space="preserve">, fijado mecánicamente.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</si>
  <si>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</si>
  <si>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</si>
  <si>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</si>
  <si>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</si>
  <si>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</si>
  <si>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</si>
  <si>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</si>
  <si>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mt16acg010ea</t>
  </si>
  <si>
    <t xml:space="preserve">m²</t>
  </si>
  <si>
    <t xml:space="preserve">Placa de aglomerado de corcho expandido, de 60 mm de espesor, color negro, resistencia térmica 1,5 m²K/W, conductividad térmica 0,036 W/(mK), Euroclase E de reacción al fuego, de aplicación como aislante térmico y acústico.</t>
  </si>
  <si>
    <t xml:space="preserve">mt16aaa020lg</t>
  </si>
  <si>
    <t xml:space="preserve">Ud</t>
  </si>
  <si>
    <t xml:space="preserve">Fijación mecánica para paneles aislantes de aglomerado de corcho expandido,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</si>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</sst>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7.1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29.040000</v>
      </c>
      <c r="H10" s="11">
        <f ca="1">ROUND(INDIRECT(ADDRESS(ROW()+(0), COLUMN()+(-2), 1))*INDIRECT(ADDRESS(ROW()+(0), COLUMN()+(-1), 1)), 2)</f>
        <v>30.490000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3.000000</v>
      </c>
      <c r="G11" s="13">
        <v>0.290000</v>
      </c>
      <c r="H11" s="13">
        <f ca="1">ROUND(INDIRECT(ADDRESS(ROW()+(0), COLUMN()+(-2), 1))*INDIRECT(ADDRESS(ROW()+(0), COLUMN()+(-1), 1)), 2)</f>
        <v>0.870000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31.360000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0.121000</v>
      </c>
      <c r="G14" s="11">
        <v>5.140000</v>
      </c>
      <c r="H14" s="11">
        <f ca="1">ROUND(INDIRECT(ADDRESS(ROW()+(0), COLUMN()+(-2), 1))*INDIRECT(ADDRESS(ROW()+(0), COLUMN()+(-1), 1)), 2)</f>
        <v>0.620000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0.121000</v>
      </c>
      <c r="G15" s="13">
        <v>3.140000</v>
      </c>
      <c r="H15" s="13">
        <f ca="1">ROUND(INDIRECT(ADDRESS(ROW()+(0), COLUMN()+(-2), 1))*INDIRECT(ADDRESS(ROW()+(0), COLUMN()+(-1), 1)), 2)</f>
        <v>0.380000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1.000000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32.360000</v>
      </c>
      <c r="H18" s="13">
        <f ca="1">ROUND(INDIRECT(ADDRESS(ROW()+(0), COLUMN()+(-2), 1))*INDIRECT(ADDRESS(ROW()+(0), COLUMN()+(-1), 1))/100, 2)</f>
        <v>0.650000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33.010000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