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<sst xmlns="http://schemas.openxmlformats.org/spreadsheetml/2006/main" count="29" uniqueCount="29">
  <si>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</si>
  <si>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ITE010</t>
  </si>
  <si>
    <t xml:space="preserve">Ud</t>
  </si>
  <si>
    <t xml:space="preserve">Escalera mecánica.</t>
  </si>
  <si>
    <r>
      <rPr>
        <b/>
        <sz val="7.80"/>
        <color rgb="FF000000"/>
        <rFont val="Arial"/>
        <family val="2"/>
      </rPr>
      <t xml:space="preserve">Escalera mecánica eléctrica, para interior, de 35° de inclinación, para salvar una altura de 4 m, con un ancho útil de 1,1 m, balaustrada de 1,0 m y 0,5 m/s de velocidad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</si>
  <si>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</si>
  <si>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</si>
  <si>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</si>
  <si>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</si>
  <si>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</si>
  <si>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</si>
  <si>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mt39emc010n</t>
  </si>
  <si>
    <t xml:space="preserve">Ud</t>
  </si>
  <si>
    <t xml:space="preserve">Escalera mecánica eléctrica, para interior, de 35° de inclinación, para salvar una altura de 4 m, con un ancho útil de 1,1 m, balaustrada de 1,0 m y 0,5 m/s de velocidad.</t>
  </si>
  <si>
    <t xml:space="preserve">mt39www020</t>
  </si>
  <si>
    <t xml:space="preserve">Ud</t>
  </si>
  <si>
    <t xml:space="preserve">Material auxiliar para instalaciones de transporte.</t>
  </si>
  <si>
    <t xml:space="preserve">mo015</t>
  </si>
  <si>
    <t xml:space="preserve">h</t>
  </si>
  <si>
    <t xml:space="preserve">Técnico instalador de aparatos elevadores.</t>
  </si>
  <si>
    <t xml:space="preserve">mo083</t>
  </si>
  <si>
    <t xml:space="preserve">h</t>
  </si>
  <si>
    <t xml:space="preserve">Ayudante instalador de aparatos elevadores.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</si>
  <si>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</si>
  <si>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</si>
  <si>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</si>
  <si>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</si>
  <si>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$ 133.495,56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</si>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</sst>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66" customWidth="1"/>
    <col min="2" max="2" width="2.48" customWidth="1"/>
    <col min="3" max="3" width="3.79" customWidth="1"/>
    <col min="4" max="4" width="4.52" customWidth="1"/>
    <col min="5" max="5" width="62.80" customWidth="1"/>
    <col min="6" max="6" width="7.14" customWidth="1"/>
    <col min="7" max="7" width="13.55" customWidth="1"/>
    <col min="8" max="8" width="1.02" customWidth="1"/>
    <col min="9" max="9" width="4.08" customWidth="1"/>
    <col min="10" max="10" width="4.08" customWidth="1"/>
    <col min="11" max="11" width="3.9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31.2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197707.190000</v>
      </c>
      <c r="H8" s="16">
        <f ca="1">ROUND(INDIRECT(ADDRESS(ROW()+(0), COLUMN()+(-2), 1))*INDIRECT(ADDRESS(ROW()+(0), COLUMN()+(-1), 1)), 2)</f>
        <v>197707.190000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2.000000</v>
      </c>
      <c r="G9" s="20">
        <v>14.720000</v>
      </c>
      <c r="H9" s="20">
        <f ca="1">ROUND(INDIRECT(ADDRESS(ROW()+(0), COLUMN()+(-2), 1))*INDIRECT(ADDRESS(ROW()+(0), COLUMN()+(-1), 1)), 2)</f>
        <v>29.440000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69.855000</v>
      </c>
      <c r="G10" s="20">
        <v>6.860000</v>
      </c>
      <c r="H10" s="20">
        <f ca="1">ROUND(INDIRECT(ADDRESS(ROW()+(0), COLUMN()+(-2), 1))*INDIRECT(ADDRESS(ROW()+(0), COLUMN()+(-1), 1)), 2)</f>
        <v>479.210000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21" t="s">
        <v>21</v>
      </c>
      <c r="D11" s="22" t="s">
        <v>22</v>
      </c>
      <c r="E11" s="22"/>
      <c r="F11" s="23">
        <v>69.855000</v>
      </c>
      <c r="G11" s="24">
        <v>4.650000</v>
      </c>
      <c r="H11" s="24">
        <f ca="1">ROUND(INDIRECT(ADDRESS(ROW()+(0), COLUMN()+(-2), 1))*INDIRECT(ADDRESS(ROW()+(0), COLUMN()+(-1), 1)), 2)</f>
        <v>324.830000</v>
      </c>
      <c r="I11" s="24"/>
      <c r="J11" s="24"/>
      <c r="K11" s="24"/>
    </row>
    <row r="12" spans="1:11" ht="12.00" thickBot="1" customHeight="1">
      <c r="A12" s="17"/>
      <c r="B12" s="17"/>
      <c r="C12" s="12" t="s">
        <v>23</v>
      </c>
      <c r="D12" s="10" t="s">
        <v>24</v>
      </c>
      <c r="E12" s="10"/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198540.670000</v>
      </c>
      <c r="H12" s="16">
        <f ca="1">ROUND(INDIRECT(ADDRESS(ROW()+(0), COLUMN()+(-2), 1))*INDIRECT(ADDRESS(ROW()+(0), COLUMN()+(-1), 1))/100, 2)</f>
        <v>3970.810000</v>
      </c>
      <c r="I12" s="16"/>
      <c r="J12" s="16"/>
      <c r="K12" s="16"/>
    </row>
    <row r="13" spans="1:11" ht="12.00" thickBot="1" customHeight="1">
      <c r="A13" s="22"/>
      <c r="B13" s="22"/>
      <c r="C13" s="21" t="s">
        <v>25</v>
      </c>
      <c r="D13" s="22" t="s">
        <v>26</v>
      </c>
      <c r="E13" s="22"/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202511.480000</v>
      </c>
      <c r="H13" s="24">
        <f ca="1">ROUND(INDIRECT(ADDRESS(ROW()+(0), COLUMN()+(-2), 1))*INDIRECT(ADDRESS(ROW()+(0), COLUMN()+(-1), 1))/100, 2)</f>
        <v>6075.340000</v>
      </c>
      <c r="I13" s="24"/>
      <c r="J13" s="24"/>
      <c r="K13" s="24"/>
    </row>
    <row r="14" spans="1:11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208586.820000</v>
      </c>
      <c r="I14" s="26"/>
      <c r="J14" s="26"/>
      <c r="K14" s="26"/>
    </row>
  </sheetData>
  <mergeCells count="27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  <mergeCell ref="A13:B13"/>
    <mergeCell ref="D13:E13"/>
    <mergeCell ref="H13:K13"/>
    <mergeCell ref="A14:E14"/>
    <mergeCell ref="H14:K14"/>
  </mergeCells>
  <pageMargins left="0.620079" right="0.472441" top="0.472441" bottom="0.472441" header="0.0" footer="0.0"/>
  <pageSetup paperSize="9" orientation="portrait"/>
  <rowBreaks count="0" manualBreakCount="0">
    </rowBreaks>
</worksheet>
</file>