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<sst xmlns="http://schemas.openxmlformats.org/spreadsheetml/2006/main" count="26" uniqueCount="26">
  <si>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</si>
  <si>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ISM060</t>
  </si>
  <si>
    <t xml:space="preserve">Ud</t>
  </si>
  <si>
    <t xml:space="preserve">Sombrerete para ventilación mecánica.</t>
  </si>
  <si>
    <r>
      <rPr>
        <b/>
        <sz val="7.80"/>
        <color rgb="FF000000"/>
        <rFont val="Arial"/>
        <family val="2"/>
      </rPr>
      <t xml:space="preserve">Sombrerete cónico de chapa galvanizada, para ducto de salida de 200 mm de diámetro exterior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</si>
  <si>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</si>
  <si>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</si>
  <si>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</si>
  <si>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</si>
  <si>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</si>
  <si>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</si>
  <si>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mt20cvc100d</t>
  </si>
  <si>
    <t xml:space="preserve">Ud</t>
  </si>
  <si>
    <t xml:space="preserve">Sombrerete cónico contra la lluvia de chapa galvanizada, para ducto de salida de 200 mm de diámetro exterior y malla de protección contra la entrada de hojas y pájaros.</t>
  </si>
  <si>
    <t xml:space="preserve">mo018</t>
  </si>
  <si>
    <t xml:space="preserve">h</t>
  </si>
  <si>
    <t xml:space="preserve">Albañil.</t>
  </si>
  <si>
    <t xml:space="preserve">mo103</t>
  </si>
  <si>
    <t xml:space="preserve">h</t>
  </si>
  <si>
    <t xml:space="preserve">Peón especializado.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</si>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</sst>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35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115.530000</v>
      </c>
      <c r="G8" s="16">
        <f ca="1">ROUND(INDIRECT(ADDRESS(ROW()+(0), COLUMN()+(-2), 1))*INDIRECT(ADDRESS(ROW()+(0), COLUMN()+(-1), 1)), 2)</f>
        <v>115.530000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0.203000</v>
      </c>
      <c r="F9" s="20">
        <v>5.070000</v>
      </c>
      <c r="G9" s="20">
        <f ca="1">ROUND(INDIRECT(ADDRESS(ROW()+(0), COLUMN()+(-2), 1))*INDIRECT(ADDRESS(ROW()+(0), COLUMN()+(-1), 1)), 2)</f>
        <v>1.030000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0.102000</v>
      </c>
      <c r="F10" s="24">
        <v>3.450000</v>
      </c>
      <c r="G10" s="24">
        <f ca="1">ROUND(INDIRECT(ADDRESS(ROW()+(0), COLUMN()+(-2), 1))*INDIRECT(ADDRESS(ROW()+(0), COLUMN()+(-1), 1)), 2)</f>
        <v>0.350000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116.910000</v>
      </c>
      <c r="G11" s="16">
        <f ca="1">ROUND(INDIRECT(ADDRESS(ROW()+(0), COLUMN()+(-2), 1))*INDIRECT(ADDRESS(ROW()+(0), COLUMN()+(-1), 1))/100, 2)</f>
        <v>2.340000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119.250000</v>
      </c>
      <c r="G12" s="24">
        <f ca="1">ROUND(INDIRECT(ADDRESS(ROW()+(0), COLUMN()+(-2), 1))*INDIRECT(ADDRESS(ROW()+(0), COLUMN()+(-1), 1))/100, 2)</f>
        <v>3.580000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122.830000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