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<sst xmlns="http://schemas.openxmlformats.org/spreadsheetml/2006/main" count="35" uniqueCount="35">
  <si>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</si>
  <si>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ISM031</t>
  </si>
  <si>
    <t xml:space="preserve">Ud</t>
  </si>
  <si>
    <t xml:space="preserve">Grupo de ventilación para instalación individual.</t>
  </si>
  <si>
    <r>
      <rPr>
        <b/>
        <sz val="7.80"/>
        <color rgb="FF000000"/>
        <rFont val="Arial"/>
        <family val="2"/>
      </rPr>
      <t xml:space="preserve">Grupo de ventilación higrorregulable compuesto por ventilador centrífugo con motor para alimentación monofásica y carcasa exterior de plástico de 260x268x303 mm, con 5 bocas de entrada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con interruptor remoto empotrable</t>
    </r>
    <r>
      <rPr>
        <sz val="7.80"/>
        <color rgb="FF000000"/>
        <rFont val="Arial"/>
        <family val="2"/>
      </rPr>
      <t xml:space="preserve">, para la renovación permanente del aire en instalación individual.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</si>
  <si>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</si>
  <si>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</si>
  <si>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</si>
  <si>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</si>
  <si>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</si>
  <si>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</si>
  <si>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mt20svi310a</t>
  </si>
  <si>
    <t xml:space="preserve">Ud</t>
  </si>
  <si>
    <t xml:space="preserve">Grupo de ventilación higrorregulable compuesto por ventilador centrífugo, con motor de dos velocidades para alimentación monofásica a 230 V y 50 Hz de frecuencia, con protección térmica, carcasa exterior de plástico de 260x268x303 mm y caja de bornes con condensador, de potencia nominal 45 W, caudal máximo 250 m³/h, con 5 bocas de entrada, 4 para conexión a ductos de extracción de 80 mm de diámetro y 1 para conexión a ducto de extracción de 125 mm de diámetro y boca de salida superior de 125 mm de diámetro.</t>
  </si>
  <si>
    <t xml:space="preserve">mt20svi315a</t>
  </si>
  <si>
    <t xml:space="preserve">Ud</t>
  </si>
  <si>
    <t xml:space="preserve">Interruptor remoto empotrable, para cambio de velocidad de grupo de ventilación.</t>
  </si>
  <si>
    <t xml:space="preserve">mt35aia010a</t>
  </si>
  <si>
    <t xml:space="preserve">m</t>
  </si>
  <si>
    <t xml:space="preserve">Tubo curvable de PVC, corrugado, de color negro, de 16 mm de diámetro nominal, para canalización empotrada en obra de mampostería (paredes y techos). Resistencia a la compresión 320 N, resistencia al impacto 1 julio, temperatura de trabajo -5°C hasta 60°C, con grado de protección IP 545, no propagador de la llama.</t>
  </si>
  <si>
    <t xml:space="preserve">mt35cun020a</t>
  </si>
  <si>
    <t xml:space="preserve">m</t>
  </si>
  <si>
    <t xml:space="preserve">Cable unipolar ES07Z1-K (AS), no propagador de la llama, con conductor multifilar de cobre clase 5 (-K) de 1,5 mm² de sección, con aislamiento de compuesto termoplástico a base de poliolefina libre de halógenos con baja emisión de humos y gases corrosivos (Z1), siendo su tensión asignada de 450/750 V.</t>
  </si>
  <si>
    <t xml:space="preserve">mo009</t>
  </si>
  <si>
    <t xml:space="preserve">h</t>
  </si>
  <si>
    <t xml:space="preserve">Montador.</t>
  </si>
  <si>
    <t xml:space="preserve">mo075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</si>
  <si>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</si>
  <si>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</si>
  <si>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</si>
  <si>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</si>
  <si>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</si>
  <si>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</si>
  <si>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$ 412,09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</si>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</sst>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54" customWidth="1"/>
    <col min="4" max="4" width="22.00" customWidth="1"/>
    <col min="5" max="5" width="27.69" customWidth="1"/>
    <col min="6" max="6" width="15.30" customWidth="1"/>
    <col min="7" max="7" width="3.93" customWidth="1"/>
    <col min="8" max="8" width="6.41" customWidth="1"/>
    <col min="9" max="9" width="4.95" customWidth="1"/>
    <col min="10" max="10" width="2.1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 t="s">
        <v>10</v>
      </c>
    </row>
    <row r="8" spans="1:11" ht="69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6">
        <v>257.680000</v>
      </c>
      <c r="J8" s="16"/>
      <c r="K8" s="16">
        <f ca="1">ROUND(INDIRECT(ADDRESS(ROW()+(0), COLUMN()+(-3), 1))*INDIRECT(ADDRESS(ROW()+(0), COLUMN()+(-2), 1)), 2)</f>
        <v>257.680000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1.000000</v>
      </c>
      <c r="I9" s="20">
        <v>11.310000</v>
      </c>
      <c r="J9" s="20"/>
      <c r="K9" s="20">
        <f ca="1">ROUND(INDIRECT(ADDRESS(ROW()+(0), COLUMN()+(-3), 1))*INDIRECT(ADDRESS(ROW()+(0), COLUMN()+(-2), 1)), 2)</f>
        <v>11.310000</v>
      </c>
    </row>
    <row r="10" spans="1:11" ht="40.8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3.000000</v>
      </c>
      <c r="I10" s="20">
        <v>0.420000</v>
      </c>
      <c r="J10" s="20"/>
      <c r="K10" s="20">
        <f ca="1">ROUND(INDIRECT(ADDRESS(ROW()+(0), COLUMN()+(-3), 1))*INDIRECT(ADDRESS(ROW()+(0), COLUMN()+(-2), 1)), 2)</f>
        <v>1.260000</v>
      </c>
    </row>
    <row r="11" spans="1:11" ht="40.8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6.000000</v>
      </c>
      <c r="I11" s="20">
        <v>0.670000</v>
      </c>
      <c r="J11" s="20"/>
      <c r="K11" s="20">
        <f ca="1">ROUND(INDIRECT(ADDRESS(ROW()+(0), COLUMN()+(-3), 1))*INDIRECT(ADDRESS(ROW()+(0), COLUMN()+(-2), 1)), 2)</f>
        <v>4.020000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0.445000</v>
      </c>
      <c r="I12" s="20">
        <v>5.240000</v>
      </c>
      <c r="J12" s="20"/>
      <c r="K12" s="20">
        <f ca="1">ROUND(INDIRECT(ADDRESS(ROW()+(0), COLUMN()+(-3), 1))*INDIRECT(ADDRESS(ROW()+(0), COLUMN()+(-2), 1)), 2)</f>
        <v>2.330000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0.445000</v>
      </c>
      <c r="I13" s="24">
        <v>3.570000</v>
      </c>
      <c r="J13" s="24"/>
      <c r="K13" s="24">
        <f ca="1">ROUND(INDIRECT(ADDRESS(ROW()+(0), COLUMN()+(-3), 1))*INDIRECT(ADDRESS(ROW()+(0), COLUMN()+(-2), 1)), 2)</f>
        <v>1.590000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0"/>
      <c r="H14" s="14">
        <v>2.000000</v>
      </c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278.190000</v>
      </c>
      <c r="J14" s="16"/>
      <c r="K14" s="16">
        <f ca="1">ROUND(INDIRECT(ADDRESS(ROW()+(0), COLUMN()+(-3), 1))*INDIRECT(ADDRESS(ROW()+(0), COLUMN()+(-2), 1))/100, 2)</f>
        <v>5.560000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2"/>
      <c r="H15" s="23">
        <v>3.000000</v>
      </c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283.750000</v>
      </c>
      <c r="J15" s="24"/>
      <c r="K15" s="24">
        <f ca="1">ROUND(INDIRECT(ADDRESS(ROW()+(0), COLUMN()+(-3), 1))*INDIRECT(ADDRESS(ROW()+(0), COLUMN()+(-2), 1))/100, 2)</f>
        <v>8.510000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7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292.260000</v>
      </c>
    </row>
  </sheetData>
  <mergeCells count="25">
    <mergeCell ref="A1:K1"/>
    <mergeCell ref="A3:C3"/>
    <mergeCell ref="G3:I3"/>
    <mergeCell ref="J3:K3"/>
    <mergeCell ref="A4:K4"/>
    <mergeCell ref="C7:G7"/>
    <mergeCell ref="I7:J7"/>
    <mergeCell ref="C8:G8"/>
    <mergeCell ref="I8:J8"/>
    <mergeCell ref="C9:G9"/>
    <mergeCell ref="I9:J9"/>
    <mergeCell ref="C10:G10"/>
    <mergeCell ref="I10:J10"/>
    <mergeCell ref="C11:G11"/>
    <mergeCell ref="I11:J11"/>
    <mergeCell ref="C12:G12"/>
    <mergeCell ref="I12:J12"/>
    <mergeCell ref="C13:G13"/>
    <mergeCell ref="I13:J13"/>
    <mergeCell ref="C14:G14"/>
    <mergeCell ref="I14:J14"/>
    <mergeCell ref="C15:G15"/>
    <mergeCell ref="I15:J15"/>
    <mergeCell ref="A16:G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