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<sst xmlns="http://schemas.openxmlformats.org/spreadsheetml/2006/main" count="41" uniqueCount="41">
  <si>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</si>
  <si>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</si>
  <si>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Ud</t>
  </si>
  <si>
    <t xml:space="preserve">Dispositivo de control centralizado.</t>
  </si>
  <si>
    <r>
      <rPr>
        <sz val="7.80"/>
        <color rgb="FF000000"/>
        <rFont val="Arial"/>
        <family val="2"/>
      </rPr>
      <t xml:space="preserve">Dispositivo de control centralizado formado por </t>
    </r>
    <r>
      <rPr>
        <b/>
        <sz val="7.80"/>
        <color rgb="FF000000"/>
        <rFont val="Arial"/>
        <family val="2"/>
      </rPr>
      <t xml:space="preserve">closet de programación, para control de hasta 8 extractores estáticos mecánicos en edificio plurifamiliar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sistema automático de funcionamiento simultáneo y anemómetro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</si>
  <si>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</si>
  <si>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</si>
  <si>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</si>
  <si>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</si>
  <si>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</si>
  <si>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</si>
  <si>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mt20svi025b</t>
  </si>
  <si>
    <t xml:space="preserve">Ud</t>
  </si>
  <si>
    <t xml:space="preserve">Closet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</si>
  <si>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mt20svi027a</t>
  </si>
  <si>
    <t xml:space="preserve">Ud</t>
  </si>
  <si>
    <t xml:space="preserve">Sistema automático de funcionamiento simultáneo.</t>
  </si>
  <si>
    <t xml:space="preserve">mt20svi028a</t>
  </si>
  <si>
    <t xml:space="preserve">Ud</t>
  </si>
  <si>
    <t xml:space="preserve">Anemómetro.</t>
  </si>
  <si>
    <t xml:space="preserve">mt35aia090aa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</si>
  <si>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</si>
  <si>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tes, codos y curvas flexibles).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</si>
  <si>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</si>
  <si>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</si>
  <si>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</si>
  <si>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mt35www010</t>
  </si>
  <si>
    <t xml:space="preserve">Ud</t>
  </si>
  <si>
    <t xml:space="preserve">Material auxiliar para instalaciones eléctricas.</t>
  </si>
  <si>
    <t xml:space="preserve">mo001</t>
  </si>
  <si>
    <t xml:space="preserve">h</t>
  </si>
  <si>
    <t xml:space="preserve">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</si>
  <si>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</si>
  <si>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</si>
  <si>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</si>
  <si>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</si>
  <si>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</si>
  <si>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</si>
  <si>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</si>
  <si>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$ 539,85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</si>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</sst>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75" customWidth="1"/>
    <col min="4" max="4" width="18.51" customWidth="1"/>
    <col min="5" max="5" width="45.32" customWidth="1"/>
    <col min="6" max="6" width="6.56" customWidth="1"/>
    <col min="7" max="7" width="5.39" customWidth="1"/>
    <col min="8" max="8" width="1.75" customWidth="1"/>
    <col min="9" max="9" width="8.74" customWidth="1"/>
    <col min="10" max="10" width="1.31" customWidth="1"/>
    <col min="11" max="11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2591.860000</v>
      </c>
      <c r="J8" s="16">
        <f ca="1">ROUND(INDIRECT(ADDRESS(ROW()+(0), COLUMN()+(-3), 1))*INDIRECT(ADDRESS(ROW()+(0), COLUMN()+(-1), 1)), 2)</f>
        <v>2591.860000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222.480000</v>
      </c>
      <c r="J9" s="20">
        <f ca="1">ROUND(INDIRECT(ADDRESS(ROW()+(0), COLUMN()+(-3), 1))*INDIRECT(ADDRESS(ROW()+(0), COLUMN()+(-1), 1)), 2)</f>
        <v>222.480000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827.080000</v>
      </c>
      <c r="J10" s="20">
        <f ca="1">ROUND(INDIRECT(ADDRESS(ROW()+(0), COLUMN()+(-3), 1))*INDIRECT(ADDRESS(ROW()+(0), COLUMN()+(-1), 1)), 2)</f>
        <v>827.080000</v>
      </c>
      <c r="K10" s="20"/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6.000000</v>
      </c>
      <c r="H11" s="19"/>
      <c r="I11" s="20">
        <v>1.380000</v>
      </c>
      <c r="J11" s="20">
        <f ca="1">ROUND(INDIRECT(ADDRESS(ROW()+(0), COLUMN()+(-3), 1))*INDIRECT(ADDRESS(ROW()+(0), COLUMN()+(-1), 1)), 2)</f>
        <v>8.280000</v>
      </c>
      <c r="K11" s="20"/>
    </row>
    <row r="12" spans="1:11" ht="40.8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18.000000</v>
      </c>
      <c r="H12" s="19"/>
      <c r="I12" s="20">
        <v>0.670000</v>
      </c>
      <c r="J12" s="20">
        <f ca="1">ROUND(INDIRECT(ADDRESS(ROW()+(0), COLUMN()+(-3), 1))*INDIRECT(ADDRESS(ROW()+(0), COLUMN()+(-1), 1)), 2)</f>
        <v>12.060000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2.410000</v>
      </c>
      <c r="J13" s="20">
        <f ca="1">ROUND(INDIRECT(ADDRESS(ROW()+(0), COLUMN()+(-3), 1))*INDIRECT(ADDRESS(ROW()+(0), COLUMN()+(-1), 1)), 2)</f>
        <v>2.410000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0.699000</v>
      </c>
      <c r="H14" s="19"/>
      <c r="I14" s="20">
        <v>5.240000</v>
      </c>
      <c r="J14" s="20">
        <f ca="1">ROUND(INDIRECT(ADDRESS(ROW()+(0), COLUMN()+(-3), 1))*INDIRECT(ADDRESS(ROW()+(0), COLUMN()+(-1), 1)), 2)</f>
        <v>3.660000</v>
      </c>
      <c r="K14" s="20"/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0.699000</v>
      </c>
      <c r="H15" s="23"/>
      <c r="I15" s="24">
        <v>3.560000</v>
      </c>
      <c r="J15" s="24">
        <f ca="1">ROUND(INDIRECT(ADDRESS(ROW()+(0), COLUMN()+(-3), 1))*INDIRECT(ADDRESS(ROW()+(0), COLUMN()+(-1), 1)), 2)</f>
        <v>2.490000</v>
      </c>
      <c r="K15" s="24"/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3670.320000</v>
      </c>
      <c r="J16" s="16">
        <f ca="1">ROUND(INDIRECT(ADDRESS(ROW()+(0), COLUMN()+(-3), 1))*INDIRECT(ADDRESS(ROW()+(0), COLUMN()+(-1), 1))/100, 2)</f>
        <v>73.410000</v>
      </c>
      <c r="K16" s="16"/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3743.730000</v>
      </c>
      <c r="J17" s="24">
        <f ca="1">ROUND(INDIRECT(ADDRESS(ROW()+(0), COLUMN()+(-3), 1))*INDIRECT(ADDRESS(ROW()+(0), COLUMN()+(-1), 1))/100, 2)</f>
        <v>112.310000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3856.040000</v>
      </c>
      <c r="K18" s="26"/>
    </row>
  </sheetData>
  <mergeCells count="41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C17:F17"/>
    <mergeCell ref="G17:H17"/>
    <mergeCell ref="J17:K17"/>
    <mergeCell ref="A18:F18"/>
    <mergeCell ref="G18:H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