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<sst xmlns="http://schemas.openxmlformats.org/spreadsheetml/2006/main" count="38" uniqueCount="38">
  <si>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</si>
  <si>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</si>
  <si>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</si>
  <si>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</si>
  <si>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closet de programación, para control de hasta 3 extractores estáticos mecánicos en vivienda unifamiliar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</si>
  <si>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</si>
  <si>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</si>
  <si>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</si>
  <si>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</si>
  <si>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</si>
  <si>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</si>
  <si>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mt20svi025a</t>
  </si>
  <si>
    <t xml:space="preserve">Ud</t>
  </si>
  <si>
    <t xml:space="preserve">Closet de programación, compuesto por caja de superficie estanca, de 300x200x150 mm, interruptor automático, transformador y programador electrónico, para control de hasta 3 extractores estáticos mecánicos en vivienda unifamiliar.</t>
  </si>
  <si>
    <t xml:space="preserve">mt20svi027a</t>
  </si>
  <si>
    <t xml:space="preserve">Ud</t>
  </si>
  <si>
    <t xml:space="preserve">Sistema automático de funcionamiento simultáneo.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</si>
  <si>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</si>
  <si>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</si>
  <si>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manguitos, tes,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</si>
  <si>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</si>
  <si>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</si>
  <si>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</si>
  <si>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</si>
  <si>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</si>
  <si>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</si>
  <si>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</si>
  <si>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</si>
  <si>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</si>
  <si>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</si>
  <si>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</si>
  <si>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</si>
  <si>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</si>
  <si>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</si>
  <si>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</si>
  <si>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</si>
  <si>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$ 176,86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</si>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</sst>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21" customWidth="1"/>
    <col min="3" max="3" width="0.58" customWidth="1"/>
    <col min="4" max="4" width="15.59" customWidth="1"/>
    <col min="5" max="5" width="56.54" customWidth="1"/>
    <col min="6" max="6" width="0.73" customWidth="1"/>
    <col min="7" max="7" width="6.41" customWidth="1"/>
    <col min="8" max="8" width="3.21" customWidth="1"/>
    <col min="9" max="9" width="5.54" customWidth="1"/>
    <col min="10" max="10" width="3.79" customWidth="1"/>
    <col min="11" max="11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955.300000</v>
      </c>
      <c r="I8" s="16"/>
      <c r="J8" s="16">
        <f ca="1">ROUND(INDIRECT(ADDRESS(ROW()+(0), COLUMN()+(-4), 1))*INDIRECT(ADDRESS(ROW()+(0), COLUMN()+(-2), 1)), 2)</f>
        <v>955.300000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19"/>
      <c r="H9" s="20">
        <v>222.480000</v>
      </c>
      <c r="I9" s="20"/>
      <c r="J9" s="20">
        <f ca="1">ROUND(INDIRECT(ADDRESS(ROW()+(0), COLUMN()+(-4), 1))*INDIRECT(ADDRESS(ROW()+(0), COLUMN()+(-2), 1)), 2)</f>
        <v>222.480000</v>
      </c>
      <c r="K9" s="20"/>
    </row>
    <row r="10" spans="1:11" ht="60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5.000000</v>
      </c>
      <c r="G10" s="19"/>
      <c r="H10" s="20">
        <v>1.380000</v>
      </c>
      <c r="I10" s="20"/>
      <c r="J10" s="20">
        <f ca="1">ROUND(INDIRECT(ADDRESS(ROW()+(0), COLUMN()+(-4), 1))*INDIRECT(ADDRESS(ROW()+(0), COLUMN()+(-2), 1)), 2)</f>
        <v>6.900000</v>
      </c>
      <c r="K10" s="20"/>
    </row>
    <row r="11" spans="1:11" ht="40.8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15.000000</v>
      </c>
      <c r="G11" s="19"/>
      <c r="H11" s="20">
        <v>0.670000</v>
      </c>
      <c r="I11" s="20"/>
      <c r="J11" s="20">
        <f ca="1">ROUND(INDIRECT(ADDRESS(ROW()+(0), COLUMN()+(-4), 1))*INDIRECT(ADDRESS(ROW()+(0), COLUMN()+(-2), 1)), 2)</f>
        <v>10.050000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1.000000</v>
      </c>
      <c r="G12" s="19"/>
      <c r="H12" s="20">
        <v>2.410000</v>
      </c>
      <c r="I12" s="20"/>
      <c r="J12" s="20">
        <f ca="1">ROUND(INDIRECT(ADDRESS(ROW()+(0), COLUMN()+(-4), 1))*INDIRECT(ADDRESS(ROW()+(0), COLUMN()+(-2), 1)), 2)</f>
        <v>2.410000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0.604000</v>
      </c>
      <c r="G13" s="19"/>
      <c r="H13" s="20">
        <v>5.240000</v>
      </c>
      <c r="I13" s="20"/>
      <c r="J13" s="20">
        <f ca="1">ROUND(INDIRECT(ADDRESS(ROW()+(0), COLUMN()+(-4), 1))*INDIRECT(ADDRESS(ROW()+(0), COLUMN()+(-2), 1)), 2)</f>
        <v>3.160000</v>
      </c>
      <c r="K13" s="20"/>
    </row>
    <row r="14" spans="1:11" ht="12.00" thickBot="1" customHeight="1">
      <c r="A14" s="17" t="s">
        <v>29</v>
      </c>
      <c r="B14" s="21" t="s">
        <v>30</v>
      </c>
      <c r="C14" s="21"/>
      <c r="D14" s="22" t="s">
        <v>31</v>
      </c>
      <c r="E14" s="22"/>
      <c r="F14" s="23">
        <v>0.604000</v>
      </c>
      <c r="G14" s="23"/>
      <c r="H14" s="24">
        <v>3.560000</v>
      </c>
      <c r="I14" s="24"/>
      <c r="J14" s="24">
        <f ca="1">ROUND(INDIRECT(ADDRESS(ROW()+(0), COLUMN()+(-4), 1))*INDIRECT(ADDRESS(ROW()+(0), COLUMN()+(-2), 1)), 2)</f>
        <v>2.150000</v>
      </c>
      <c r="K14" s="24"/>
    </row>
    <row r="15" spans="1:11" ht="12.00" thickBot="1" customHeight="1">
      <c r="A15" s="17"/>
      <c r="B15" s="12" t="s">
        <v>32</v>
      </c>
      <c r="C15" s="12"/>
      <c r="D15" s="10" t="s">
        <v>33</v>
      </c>
      <c r="E15" s="10"/>
      <c r="F15" s="14">
        <v>2.000000</v>
      </c>
      <c r="G15" s="14"/>
      <c r="H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1202.450000</v>
      </c>
      <c r="I15" s="16"/>
      <c r="J15" s="16">
        <f ca="1">ROUND(INDIRECT(ADDRESS(ROW()+(0), COLUMN()+(-4), 1))*INDIRECT(ADDRESS(ROW()+(0), COLUMN()+(-2), 1))/100, 2)</f>
        <v>24.050000</v>
      </c>
      <c r="K15" s="16"/>
    </row>
    <row r="16" spans="1:11" ht="12.00" thickBot="1" customHeight="1">
      <c r="A16" s="22"/>
      <c r="B16" s="21" t="s">
        <v>34</v>
      </c>
      <c r="C16" s="21"/>
      <c r="D16" s="22" t="s">
        <v>35</v>
      </c>
      <c r="E16" s="22"/>
      <c r="F16" s="23">
        <v>3.000000</v>
      </c>
      <c r="G16" s="23"/>
      <c r="H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1226.500000</v>
      </c>
      <c r="I16" s="24"/>
      <c r="J16" s="24">
        <f ca="1">ROUND(INDIRECT(ADDRESS(ROW()+(0), COLUMN()+(-4), 1))*INDIRECT(ADDRESS(ROW()+(0), COLUMN()+(-2), 1))/100, 2)</f>
        <v>36.800000</v>
      </c>
      <c r="K16" s="24"/>
    </row>
    <row r="17" spans="1:11" ht="12.00" thickBot="1" customHeight="1">
      <c r="A17" s="6" t="s">
        <v>36</v>
      </c>
      <c r="B17" s="7"/>
      <c r="C17" s="7"/>
      <c r="D17" s="7"/>
      <c r="E17" s="7"/>
      <c r="F17" s="25"/>
      <c r="G17" s="25"/>
      <c r="H17" s="6" t="s">
        <v>37</v>
      </c>
      <c r="I17" s="6"/>
      <c r="J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1263.300000</v>
      </c>
      <c r="K17" s="26"/>
    </row>
  </sheetData>
  <mergeCells count="6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A17:E17"/>
    <mergeCell ref="F17:G17"/>
    <mergeCell ref="H17:I17"/>
    <mergeCell ref="J17:K17"/>
  </mergeCells>
  <pageMargins left="0.620079" right="0.472441" top="0.472441" bottom="0.472441" header="0.0" footer="0.0"/>
  <pageSetup paperSize="9" orientation="portrait"/>
  <rowBreaks count="0" manualBreakCount="0">
    </rowBreaks>
</worksheet>
</file>