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<sst xmlns="http://schemas.openxmlformats.org/spreadsheetml/2006/main" count="35" uniqueCount="35">
  <si>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</si>
  <si>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IOJ040</t>
  </si>
  <si>
    <t xml:space="preserve">m²</t>
  </si>
  <si>
    <t xml:space="preserve">Franja cortafuegos de paneles de lana de roca, para edificio de uso industrial.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</si>
  <si>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 (no incluida en este precio), compuesta por un panel rígido de lana de roca no revestido, de 30 mm de espesor, resistencia térmica 0,731707 m²K/W, conductividad térmica 0,035 W/(mK), densidad 180 kg/m³, calor específico 0,84 J/kgK y factor de resistencia a la difusión del vapor de agua 1,3 y un panel rígido de lana de roca revestido por una de sus caras con una lámina de aluminio reforzado, de 30 mm de espesor, resistencia térmica 0,731707 m²K/W, conductividad térmica 0,041 W/(mK), densidad 180 kg/m³, calor específico 0,84 J/kgK y factor de resistencia a la difusión del vapor de agua 1,3, en la cara vista, unidos entre sí y fijados a la subestructura soporte, con tornillos de unión, de 50 mm de longitud. Incluso elementos de fijación y tiras de lana de roca fijadas mecánicamente para el sellado perimetral.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</si>
  <si>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</si>
  <si>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</si>
  <si>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</si>
  <si>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</si>
  <si>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</si>
  <si>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</si>
  <si>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</si>
  <si>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mt16lrw080ab</t>
  </si>
  <si>
    <t xml:space="preserve">m²</t>
  </si>
  <si>
    <t xml:space="preserve">Panel rígido de lana de roca, no revestido, de 30 mm de espesor, resistencia térmica 0,731707 m²K/W, conductividad térmica 0,035 W/(mK), densidad 180 kg/m³, calor específico 0,84 J/kgK y factor de resistencia a la difusión del vapor de agua 1,3, Euroclase A1 de reacción al fuego, para protección contra incendios de elementos constructivos.</t>
  </si>
  <si>
    <t xml:space="preserve">mt16lrw080fb</t>
  </si>
  <si>
    <t xml:space="preserve">m²</t>
  </si>
  <si>
    <t xml:space="preserve">Panel rígido de lana de roca, revestido por una de sus caras con una lámina de aluminio reforzado, de 30 mm de espesor, resistencia térmica 0,731707 m²K/W, conductividad térmica 0,041 W/(mK), densidad 180 kg/m³, calor específico 0,84 J/kgK y factor de resistencia a la difusión del vapor de agua 1,3, Euroclase A1 de reacción al fuego, para protección contra incendios de elementos constructivos.</t>
  </si>
  <si>
    <t xml:space="preserve">mt16lrw082aa</t>
  </si>
  <si>
    <t xml:space="preserve">Ud</t>
  </si>
  <si>
    <t xml:space="preserve">Tornillo de unión de alambre de acero galvanizado en forma de hélice, de 50 mm de longitud, para paneles de lana de roca.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</si>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</sst>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74.80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1.050000</v>
      </c>
      <c r="F10" s="12">
        <v>30.990000</v>
      </c>
      <c r="G10" s="12">
        <f ca="1">ROUND(INDIRECT(ADDRESS(ROW()+(0), COLUMN()+(-2), 1))*INDIRECT(ADDRESS(ROW()+(0), COLUMN()+(-1), 1)), 2)</f>
        <v>32.540000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1.250000</v>
      </c>
      <c r="F11" s="12">
        <v>35.120000</v>
      </c>
      <c r="G11" s="12">
        <f ca="1">ROUND(INDIRECT(ADDRESS(ROW()+(0), COLUMN()+(-2), 1))*INDIRECT(ADDRESS(ROW()+(0), COLUMN()+(-1), 1)), 2)</f>
        <v>43.900000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20.000000</v>
      </c>
      <c r="F12" s="14">
        <v>3.870000</v>
      </c>
      <c r="G12" s="14">
        <f ca="1">ROUND(INDIRECT(ADDRESS(ROW()+(0), COLUMN()+(-2), 1))*INDIRECT(ADDRESS(ROW()+(0), COLUMN()+(-1), 1)), 2)</f>
        <v>77.400000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153.840000</v>
      </c>
    </row>
    <row r="14" spans="1:7" ht="13.50" thickBot="1" customHeight="1">
      <c r="A14" s="15">
        <v>2.000000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0.301000</v>
      </c>
      <c r="F15" s="12">
        <v>7.270000</v>
      </c>
      <c r="G15" s="12">
        <f ca="1">ROUND(INDIRECT(ADDRESS(ROW()+(0), COLUMN()+(-2), 1))*INDIRECT(ADDRESS(ROW()+(0), COLUMN()+(-1), 1)), 2)</f>
        <v>2.190000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0.301000</v>
      </c>
      <c r="F16" s="14">
        <v>4.500000</v>
      </c>
      <c r="G16" s="14">
        <f ca="1">ROUND(INDIRECT(ADDRESS(ROW()+(0), COLUMN()+(-2), 1))*INDIRECT(ADDRESS(ROW()+(0), COLUMN()+(-1), 1)), 2)</f>
        <v>1.350000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3.540000</v>
      </c>
    </row>
    <row r="18" spans="1:7" ht="13.50" thickBot="1" customHeight="1">
      <c r="A18" s="15">
        <v>3.000000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2.000000</v>
      </c>
      <c r="F19" s="14">
        <f ca="1">ROUND(SUM(INDIRECT(ADDRESS(ROW()+(-2), COLUMN()+(1), 1)),INDIRECT(ADDRESS(ROW()+(-6), COLUMN()+(1), 1))), 2)</f>
        <v>157.380000</v>
      </c>
      <c r="G19" s="14">
        <f ca="1">ROUND(INDIRECT(ADDRESS(ROW()+(0), COLUMN()+(-2), 1))*INDIRECT(ADDRESS(ROW()+(0), COLUMN()+(-1), 1))/100, 2)</f>
        <v>3.150000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160.530000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