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<sst xmlns="http://schemas.openxmlformats.org/spreadsheetml/2006/main" count="50" uniqueCount="50">
  <si>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</si>
  <si>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</si>
  <si>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</si>
  <si>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</si>
  <si>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compuesta por un panel rígido de lana de roca no revestido, de 30 mm de espesor, resistencia térmica 0,731707 m²K/W, conductividad térmica 0,035 W/(mK), densidad 180 kg/m³, calor específico 0,84 J/kgK y factor de resistencia a la difusión del vapor de agua 1,3 y un panel rígido de lana de roca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en la cara vista,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</si>
  <si>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</si>
  <si>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</si>
  <si>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</si>
  <si>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</si>
  <si>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</si>
  <si>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</si>
  <si>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</si>
  <si>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</si>
  <si>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</si>
  <si>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</si>
  <si>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mt29pme030a</t>
  </si>
  <si>
    <t xml:space="preserve">m</t>
  </si>
  <si>
    <t xml:space="preserve">Perfil de plancha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</si>
  <si>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</si>
  <si>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</si>
  <si>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</si>
  <si>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mt16lrw080ab</t>
  </si>
  <si>
    <t xml:space="preserve">m²</t>
  </si>
  <si>
    <t xml:space="preserve">Panel rígido de lana de roca, no revestido, de 30 mm de espesor, resistencia térmica 0,731707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</si>
  <si>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mt16lrw080fb</t>
  </si>
  <si>
    <t xml:space="preserve">m²</t>
  </si>
  <si>
    <t xml:space="preserve">Panel rígido de lana de roca, revestido por una de sus caras con una lámina de aluminio reforzado, de 30 mm de espesor, resistencia térmica 0,731707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</si>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</sst>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15.000000</v>
      </c>
      <c r="F10" s="12">
        <v>1.270000</v>
      </c>
      <c r="G10" s="12">
        <f ca="1">ROUND(INDIRECT(ADDRESS(ROW()+(0), COLUMN()+(-2), 1))*INDIRECT(ADDRESS(ROW()+(0), COLUMN()+(-1), 1)), 2)</f>
        <v>19.050000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3.000000</v>
      </c>
      <c r="F11" s="12">
        <v>1.270000</v>
      </c>
      <c r="G11" s="12">
        <f ca="1">ROUND(INDIRECT(ADDRESS(ROW()+(0), COLUMN()+(-2), 1))*INDIRECT(ADDRESS(ROW()+(0), COLUMN()+(-1), 1)), 2)</f>
        <v>3.810000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30.000000</v>
      </c>
      <c r="F12" s="12">
        <v>0.030000</v>
      </c>
      <c r="G12" s="12">
        <f ca="1">ROUND(INDIRECT(ADDRESS(ROW()+(0), COLUMN()+(-2), 1))*INDIRECT(ADDRESS(ROW()+(0), COLUMN()+(-1), 1)), 2)</f>
        <v>0.900000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1.050000</v>
      </c>
      <c r="F13" s="12">
        <v>30.990000</v>
      </c>
      <c r="G13" s="12">
        <f ca="1">ROUND(INDIRECT(ADDRESS(ROW()+(0), COLUMN()+(-2), 1))*INDIRECT(ADDRESS(ROW()+(0), COLUMN()+(-1), 1)), 2)</f>
        <v>32.540000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1.250000</v>
      </c>
      <c r="F14" s="12">
        <v>35.120000</v>
      </c>
      <c r="G14" s="12">
        <f ca="1">ROUND(INDIRECT(ADDRESS(ROW()+(0), COLUMN()+(-2), 1))*INDIRECT(ADDRESS(ROW()+(0), COLUMN()+(-1), 1)), 2)</f>
        <v>43.900000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20.000000</v>
      </c>
      <c r="F15" s="14">
        <v>3.870000</v>
      </c>
      <c r="G15" s="14">
        <f ca="1">ROUND(INDIRECT(ADDRESS(ROW()+(0), COLUMN()+(-2), 1))*INDIRECT(ADDRESS(ROW()+(0), COLUMN()+(-1), 1)), 2)</f>
        <v>77.400000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177.600000</v>
      </c>
    </row>
    <row r="17" spans="1:7" ht="13.50" thickBot="1" customHeight="1">
      <c r="A17" s="15">
        <v>2.000000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0.422000</v>
      </c>
      <c r="F18" s="12">
        <v>7.270000</v>
      </c>
      <c r="G18" s="12">
        <f ca="1">ROUND(INDIRECT(ADDRESS(ROW()+(0), COLUMN()+(-2), 1))*INDIRECT(ADDRESS(ROW()+(0), COLUMN()+(-1), 1)), 2)</f>
        <v>3.070000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0.422000</v>
      </c>
      <c r="F19" s="12">
        <v>4.500000</v>
      </c>
      <c r="G19" s="12">
        <f ca="1">ROUND(INDIRECT(ADDRESS(ROW()+(0), COLUMN()+(-2), 1))*INDIRECT(ADDRESS(ROW()+(0), COLUMN()+(-1), 1)), 2)</f>
        <v>1.900000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0.301000</v>
      </c>
      <c r="F20" s="12">
        <v>7.270000</v>
      </c>
      <c r="G20" s="12">
        <f ca="1">ROUND(INDIRECT(ADDRESS(ROW()+(0), COLUMN()+(-2), 1))*INDIRECT(ADDRESS(ROW()+(0), COLUMN()+(-1), 1)), 2)</f>
        <v>2.190000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0.301000</v>
      </c>
      <c r="F21" s="14">
        <v>4.500000</v>
      </c>
      <c r="G21" s="14">
        <f ca="1">ROUND(INDIRECT(ADDRESS(ROW()+(0), COLUMN()+(-2), 1))*INDIRECT(ADDRESS(ROW()+(0), COLUMN()+(-1), 1)), 2)</f>
        <v>1.350000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8.510000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1)),INDIRECT(ADDRESS(ROW()+(-8), COLUMN()+(1), 1))), 2)</f>
        <v>186.110000</v>
      </c>
      <c r="G24" s="14">
        <f ca="1">ROUND(INDIRECT(ADDRESS(ROW()+(0), COLUMN()+(-2), 1))*INDIRECT(ADDRESS(ROW()+(0), COLUMN()+(-1), 1))/100, 2)</f>
        <v>3.720000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189.830000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