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<sst xmlns="http://schemas.openxmlformats.org/spreadsheetml/2006/main" count="53" uniqueCount="53">
  <si>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</si>
  <si>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IOJ020</t>
  </si>
  <si>
    <t xml:space="preserve">m</t>
  </si>
  <si>
    <t xml:space="preserve">Protección pasiva contra incendios de estructura metálica, con placas de yeso laminado.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</si>
  <si>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 y con una resistencia al fuego de 30 minutos, mediante recubrimiento con placas de yeso laminado incombustibles,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</si>
  <si>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</si>
  <si>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</si>
  <si>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</si>
  <si>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</si>
  <si>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</si>
  <si>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</si>
  <si>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</si>
  <si>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mt12psg200e</t>
  </si>
  <si>
    <t xml:space="preserve">m</t>
  </si>
  <si>
    <t xml:space="preserve">Perfil angular 30x30x0,7 mm, de acero galvanizado.</t>
  </si>
  <si>
    <t xml:space="preserve">mt12psg082</t>
  </si>
  <si>
    <t xml:space="preserve">Ud</t>
  </si>
  <si>
    <t xml:space="preserve">Fijación para hormigón.</t>
  </si>
  <si>
    <t xml:space="preserve">mt12psg050c</t>
  </si>
  <si>
    <t xml:space="preserve">m</t>
  </si>
  <si>
    <t xml:space="preserve">Maestra 60/27 de lámina de acero galvanizado, de ancho 60 mm.</t>
  </si>
  <si>
    <t xml:space="preserve">mt12pmk011a</t>
  </si>
  <si>
    <t xml:space="preserve">Ud</t>
  </si>
  <si>
    <t xml:space="preserve">Clip de protección de 72x48x41 mm.</t>
  </si>
  <si>
    <t xml:space="preserve">mt12psg010l</t>
  </si>
  <si>
    <t xml:space="preserve">m²</t>
  </si>
  <si>
    <t xml:space="preserve">Placa de yeso laminado reforzada con tejido de fibra GM-F / 1200 / longitud / 15 / con los bordes longitudinales afinados, revestido en cara y dorso por tejido de fibra de vidrio no combustible.</t>
  </si>
  <si>
    <t xml:space="preserve">mt12psg010o</t>
  </si>
  <si>
    <t xml:space="preserve">m²</t>
  </si>
  <si>
    <t xml:space="preserve">Placa de yeso laminado reforzada con tejido de fibra GM-F / 1200 / longitud / 25 / con los bordes longitudinales afinados, revestido en cara y dorso por tejido de fibra de vidrio no combustible.</t>
  </si>
  <si>
    <t xml:space="preserve">mt12psg081b</t>
  </si>
  <si>
    <t xml:space="preserve">Ud</t>
  </si>
  <si>
    <t xml:space="preserve">Tornillo autoperforante 3,5x25 mm.</t>
  </si>
  <si>
    <t xml:space="preserve">mt12psg030a</t>
  </si>
  <si>
    <t xml:space="preserve">kg</t>
  </si>
  <si>
    <t xml:space="preserve">Pasta para juntas.</t>
  </si>
  <si>
    <t xml:space="preserve">mt12psg040</t>
  </si>
  <si>
    <t xml:space="preserve">m</t>
  </si>
  <si>
    <t xml:space="preserve">Cinta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</si>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</sst>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31" customWidth="1"/>
    <col min="5" max="5" width="12.58" customWidth="1"/>
    <col min="6" max="6" width="11.3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1.020000</v>
      </c>
      <c r="G10" s="12">
        <f ca="1">ROUND(INDIRECT(ADDRESS(ROW()+(0), COLUMN()+(-2), 1))*INDIRECT(ADDRESS(ROW()+(0), COLUMN()+(-1), 1)), 2)</f>
        <v>2.040000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3.200000</v>
      </c>
      <c r="F11" s="12">
        <v>0.270000</v>
      </c>
      <c r="G11" s="12">
        <f ca="1">ROUND(INDIRECT(ADDRESS(ROW()+(0), COLUMN()+(-2), 1))*INDIRECT(ADDRESS(ROW()+(0), COLUMN()+(-1), 1)), 2)</f>
        <v>0.860000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2.000000</v>
      </c>
      <c r="F12" s="12">
        <v>1.840000</v>
      </c>
      <c r="G12" s="12">
        <f ca="1">ROUND(INDIRECT(ADDRESS(ROW()+(0), COLUMN()+(-2), 1))*INDIRECT(ADDRESS(ROW()+(0), COLUMN()+(-1), 1)), 2)</f>
        <v>3.680000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3.200000</v>
      </c>
      <c r="F13" s="12">
        <v>1.670000</v>
      </c>
      <c r="G13" s="12">
        <f ca="1">ROUND(INDIRECT(ADDRESS(ROW()+(0), COLUMN()+(-2), 1))*INDIRECT(ADDRESS(ROW()+(0), COLUMN()+(-1), 1)), 2)</f>
        <v>5.340000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0.475000</v>
      </c>
      <c r="F14" s="12">
        <v>26.060000</v>
      </c>
      <c r="G14" s="12">
        <f ca="1">ROUND(INDIRECT(ADDRESS(ROW()+(0), COLUMN()+(-2), 1))*INDIRECT(ADDRESS(ROW()+(0), COLUMN()+(-1), 1)), 2)</f>
        <v>12.380000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0.292000</v>
      </c>
      <c r="F15" s="12">
        <v>37.060000</v>
      </c>
      <c r="G15" s="12">
        <f ca="1">ROUND(INDIRECT(ADDRESS(ROW()+(0), COLUMN()+(-2), 1))*INDIRECT(ADDRESS(ROW()+(0), COLUMN()+(-1), 1)), 2)</f>
        <v>10.820000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30.000000</v>
      </c>
      <c r="F16" s="12">
        <v>0.010000</v>
      </c>
      <c r="G16" s="12">
        <f ca="1">ROUND(INDIRECT(ADDRESS(ROW()+(0), COLUMN()+(-2), 1))*INDIRECT(ADDRESS(ROW()+(0), COLUMN()+(-1), 1)), 2)</f>
        <v>0.300000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2.550000</v>
      </c>
      <c r="F17" s="12">
        <v>1.610000</v>
      </c>
      <c r="G17" s="12">
        <f ca="1">ROUND(INDIRECT(ADDRESS(ROW()+(0), COLUMN()+(-2), 1))*INDIRECT(ADDRESS(ROW()+(0), COLUMN()+(-1), 1)), 2)</f>
        <v>4.110000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2.000000</v>
      </c>
      <c r="F18" s="14">
        <v>0.040000</v>
      </c>
      <c r="G18" s="14">
        <f ca="1">ROUND(INDIRECT(ADDRESS(ROW()+(0), COLUMN()+(-2), 1))*INDIRECT(ADDRESS(ROW()+(0), COLUMN()+(-1), 1)), 2)</f>
        <v>0.080000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39.610000</v>
      </c>
    </row>
    <row r="20" spans="1:7" ht="13.50" thickBot="1" customHeight="1">
      <c r="A20" s="15">
        <v>2.000000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0.180000</v>
      </c>
      <c r="F21" s="12">
        <v>7.270000</v>
      </c>
      <c r="G21" s="12">
        <f ca="1">ROUND(INDIRECT(ADDRESS(ROW()+(0), COLUMN()+(-2), 1))*INDIRECT(ADDRESS(ROW()+(0), COLUMN()+(-1), 1)), 2)</f>
        <v>1.310000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0.180000</v>
      </c>
      <c r="F22" s="14">
        <v>4.500000</v>
      </c>
      <c r="G22" s="14">
        <f ca="1">ROUND(INDIRECT(ADDRESS(ROW()+(0), COLUMN()+(-2), 1))*INDIRECT(ADDRESS(ROW()+(0), COLUMN()+(-1), 1)), 2)</f>
        <v>0.810000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2.120000</v>
      </c>
    </row>
    <row r="24" spans="1:7" ht="13.50" thickBot="1" customHeight="1">
      <c r="A24" s="15">
        <v>3.000000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2.000000</v>
      </c>
      <c r="F25" s="14">
        <f ca="1">ROUND(SUM(INDIRECT(ADDRESS(ROW()+(-2), COLUMN()+(1), 1)),INDIRECT(ADDRESS(ROW()+(-6), COLUMN()+(1), 1))), 2)</f>
        <v>41.730000</v>
      </c>
      <c r="G25" s="14">
        <f ca="1">ROUND(INDIRECT(ADDRESS(ROW()+(0), COLUMN()+(-2), 1))*INDIRECT(ADDRESS(ROW()+(0), COLUMN()+(-1), 1))/100, 2)</f>
        <v>0.830000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42.560000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