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<sst xmlns="http://schemas.openxmlformats.org/spreadsheetml/2006/main" count="29" uniqueCount="29">
  <si>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</si>
  <si>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IOJ011</t>
  </si>
  <si>
    <t xml:space="preserve">Ud</t>
  </si>
  <si>
    <t xml:space="preserve">Sellado de paso de tubería combustible con banda intumescente.</t>
  </si>
  <si>
    <r>
      <rPr>
        <sz val="8.25"/>
        <color rgb="FF000000"/>
        <rFont val="Arial"/>
        <family val="2"/>
      </rPr>
      <t xml:space="preserve">Sistema de sellado de paso de tubería de PVC, de 50 mm de diámetro nominal exterior, y de entre 2,2 y 3,6 mm de espesor, en muro, de 150 mm de espesor, para protección pasiva contra incendios y garantizar la resistencia al fuego EI 120, formado por una capa de banda intumescente con propiedades ignífugas, de 45x5 mm, por ambas caras y material de relleno de sellador acrílico con propiedades ignífugas, color blanco.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</si>
  <si>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</si>
  <si>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</si>
  <si>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</si>
  <si>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</si>
  <si>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</si>
  <si>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</si>
  <si>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</si>
  <si>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mt41phi010a</t>
  </si>
  <si>
    <t xml:space="preserve">Ud</t>
  </si>
  <si>
    <t xml:space="preserve">Cartucho de 310 ml de sellador acrílico con propiedades ignífugas, color blanco, para sellado de juntas y aberturas lineales.</t>
  </si>
  <si>
    <t xml:space="preserve">mt41phi110a</t>
  </si>
  <si>
    <t xml:space="preserve">Ud</t>
  </si>
  <si>
    <t xml:space="preserve">Banda intumescente con propiedades ignífugas, de 45x5 mm, suministrada en rollos de 10 m de longitud.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</si>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</sst>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6.1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0.756000</v>
      </c>
      <c r="G10" s="12">
        <v>17.630000</v>
      </c>
      <c r="H10" s="12">
        <f ca="1">ROUND(INDIRECT(ADDRESS(ROW()+(0), COLUMN()+(-2), 1))*INDIRECT(ADDRESS(ROW()+(0), COLUMN()+(-1), 1)), 2)</f>
        <v>13.330000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0.035000</v>
      </c>
      <c r="G11" s="14">
        <v>651.710000</v>
      </c>
      <c r="H11" s="14">
        <f ca="1">ROUND(INDIRECT(ADDRESS(ROW()+(0), COLUMN()+(-2), 1))*INDIRECT(ADDRESS(ROW()+(0), COLUMN()+(-1), 1)), 2)</f>
        <v>22.810000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36.140000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0.205000</v>
      </c>
      <c r="G14" s="14">
        <v>4.320000</v>
      </c>
      <c r="H14" s="14">
        <f ca="1">ROUND(INDIRECT(ADDRESS(ROW()+(0), COLUMN()+(-2), 1))*INDIRECT(ADDRESS(ROW()+(0), COLUMN()+(-1), 1)), 2)</f>
        <v>0.890000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0.890000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2.000000</v>
      </c>
      <c r="G17" s="14">
        <f ca="1">ROUND(SUM(INDIRECT(ADDRESS(ROW()+(-2), COLUMN()+(1), 1)),INDIRECT(ADDRESS(ROW()+(-5), COLUMN()+(1), 1))), 2)</f>
        <v>37.030000</v>
      </c>
      <c r="H17" s="14">
        <f ca="1">ROUND(INDIRECT(ADDRESS(ROW()+(0), COLUMN()+(-2), 1))*INDIRECT(ADDRESS(ROW()+(0), COLUMN()+(-1), 1))/100, 2)</f>
        <v>0.740000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37.770000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