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<sst xmlns="http://schemas.openxmlformats.org/spreadsheetml/2006/main" count="41" uniqueCount="41">
  <si>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</si>
  <si>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IFW070</t>
  </si>
  <si>
    <t xml:space="preserve">Ud</t>
  </si>
  <si>
    <t xml:space="preserve">Caja de revisión.</t>
  </si>
  <si>
    <t xml:space="preserve">Caja de revisión de obra de mampostería, de dimensiones interiores 51x51x100 cm, con marco y tapa de fundición, para alojamiento de la válvula.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</si>
  <si>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</si>
  <si>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</si>
  <si>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</si>
  <si>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</si>
  <si>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</si>
  <si>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</si>
  <si>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mt10hmf050ftb</t>
  </si>
  <si>
    <t xml:space="preserve">m³</t>
  </si>
  <si>
    <t xml:space="preserve">Hormigón simple f'c=310 kg/cm² (31 MPa), clase de exposición F0 S2 P1 C0, tamaño máximo del árido 19 mm, consistencia blanda, premezclado en planta, según NEC-11 y ACI 318-08.</t>
  </si>
  <si>
    <t xml:space="preserve">mt04lpv010a</t>
  </si>
  <si>
    <t xml:space="preserve">Ud</t>
  </si>
  <si>
    <t xml:space="preserve">Ladrillo cerámico perforado (panal), para revestir, 24x12x9 cm.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</si>
  <si>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</si>
  <si>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</si>
  <si>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</si>
  <si>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mt09mor010f</t>
  </si>
  <si>
    <t xml:space="preserve">m³</t>
  </si>
  <si>
    <t xml:space="preserve">Mortero de cemento CEM II/B-P 32,5 N tipo M-15, confeccionado en obra con 450 kg/m³ de cemento y una proporción en volumen 1/3.</t>
  </si>
  <si>
    <t xml:space="preserve">mt11tfa010b</t>
  </si>
  <si>
    <t xml:space="preserve">Ud</t>
  </si>
  <si>
    <t xml:space="preserve">Marco y tapa de fundición, 50x50 cm, para caja de revisión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</si>
  <si>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</si>
  <si>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</si>
  <si>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</si>
  <si>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</si>
  <si>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</si>
  <si>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</si>
  <si>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</si>
  <si>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</si>
  <si>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</si>
  <si>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</si>
  <si>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</si>
  <si>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</si>
  <si>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</si>
  <si>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$ 7,59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</si>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</sst>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67.32" customWidth="1"/>
    <col min="6" max="6" width="7.14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0.147000</v>
      </c>
      <c r="G8" s="16">
        <v>110.540000</v>
      </c>
      <c r="H8" s="16">
        <f ca="1">ROUND(INDIRECT(ADDRESS(ROW()+(0), COLUMN()+(-2), 1))*INDIRECT(ADDRESS(ROW()+(0), COLUMN()+(-1), 1)), 2)</f>
        <v>16.250000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89.000000</v>
      </c>
      <c r="G9" s="20">
        <v>0.210000</v>
      </c>
      <c r="H9" s="20">
        <f ca="1">ROUND(INDIRECT(ADDRESS(ROW()+(0), COLUMN()+(-2), 1))*INDIRECT(ADDRESS(ROW()+(0), COLUMN()+(-1), 1)), 2)</f>
        <v>18.690000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0.030000</v>
      </c>
      <c r="G10" s="20">
        <v>156.320000</v>
      </c>
      <c r="H10" s="20">
        <f ca="1">ROUND(INDIRECT(ADDRESS(ROW()+(0), COLUMN()+(-2), 1))*INDIRECT(ADDRESS(ROW()+(0), COLUMN()+(-1), 1)), 2)</f>
        <v>4.690000</v>
      </c>
    </row>
    <row r="11" spans="1:8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0.035000</v>
      </c>
      <c r="G11" s="20">
        <v>202.410000</v>
      </c>
      <c r="H11" s="20">
        <f ca="1">ROUND(INDIRECT(ADDRESS(ROW()+(0), COLUMN()+(-2), 1))*INDIRECT(ADDRESS(ROW()+(0), COLUMN()+(-1), 1)), 2)</f>
        <v>7.080000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1.000000</v>
      </c>
      <c r="G12" s="20">
        <v>51.710000</v>
      </c>
      <c r="H12" s="20">
        <f ca="1">ROUND(INDIRECT(ADDRESS(ROW()+(0), COLUMN()+(-2), 1))*INDIRECT(ADDRESS(ROW()+(0), COLUMN()+(-1), 1)), 2)</f>
        <v>51.710000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1.084000</v>
      </c>
      <c r="G13" s="20">
        <v>8.670000</v>
      </c>
      <c r="H13" s="20">
        <f ca="1">ROUND(INDIRECT(ADDRESS(ROW()+(0), COLUMN()+(-2), 1))*INDIRECT(ADDRESS(ROW()+(0), COLUMN()+(-1), 1)), 2)</f>
        <v>9.400000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2.518000</v>
      </c>
      <c r="G14" s="20">
        <v>6.630000</v>
      </c>
      <c r="H14" s="20">
        <f ca="1">ROUND(INDIRECT(ADDRESS(ROW()+(0), COLUMN()+(-2), 1))*INDIRECT(ADDRESS(ROW()+(0), COLUMN()+(-1), 1)), 2)</f>
        <v>16.690000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4.455000</v>
      </c>
      <c r="G15" s="24">
        <v>4.470000</v>
      </c>
      <c r="H15" s="24">
        <f ca="1">ROUND(INDIRECT(ADDRESS(ROW()+(0), COLUMN()+(-2), 1))*INDIRECT(ADDRESS(ROW()+(0), COLUMN()+(-1), 1)), 2)</f>
        <v>19.910000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144.420000</v>
      </c>
      <c r="H16" s="16">
        <f ca="1">ROUND(INDIRECT(ADDRESS(ROW()+(0), COLUMN()+(-2), 1))*INDIRECT(ADDRESS(ROW()+(0), COLUMN()+(-1), 1))/100, 2)</f>
        <v>2.890000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147.310000</v>
      </c>
      <c r="H17" s="24">
        <f ca="1">ROUND(INDIRECT(ADDRESS(ROW()+(0), COLUMN()+(-2), 1))*INDIRECT(ADDRESS(ROW()+(0), COLUMN()+(-1), 1))/100, 2)</f>
        <v>4.420000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151.730000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