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<sst xmlns="http://schemas.openxmlformats.org/spreadsheetml/2006/main" count="29" uniqueCount="29">
  <si>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</si>
  <si>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IFW040</t>
  </si>
  <si>
    <t xml:space="preserve">Ud</t>
  </si>
  <si>
    <t xml:space="preserve">Válvula de retención.</t>
  </si>
  <si>
    <r>
      <rPr>
        <b/>
        <sz val="7.80"/>
        <color rgb="FF000000"/>
        <rFont val="Arial"/>
        <family val="2"/>
      </rPr>
      <t xml:space="preserve">Válvula de retención de hierro fundido, DN 80 mm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</si>
  <si>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</si>
  <si>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</si>
  <si>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</si>
  <si>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</si>
  <si>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</si>
  <si>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</si>
  <si>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mt37svr020e</t>
  </si>
  <si>
    <t xml:space="preserve">Ud</t>
  </si>
  <si>
    <t xml:space="preserve">Válvula de retención de doble clapeta, con cuerpo de hierro fundido y clapeta, eje y resorte de acero inoxidable, DN 80 mm, PN 16 atm.</t>
  </si>
  <si>
    <t xml:space="preserve">mt37www010</t>
  </si>
  <si>
    <t xml:space="preserve">Ud</t>
  </si>
  <si>
    <t xml:space="preserve">Material auxiliar para instalaciones de plomería.</t>
  </si>
  <si>
    <t xml:space="preserve">mo007</t>
  </si>
  <si>
    <t xml:space="preserve">h</t>
  </si>
  <si>
    <t xml:space="preserve">Plomero.</t>
  </si>
  <si>
    <t xml:space="preserve">mo100</t>
  </si>
  <si>
    <t xml:space="preserve">h</t>
  </si>
  <si>
    <t xml:space="preserve">Ayudante plomero.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</si>
  <si>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</si>
  <si>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</si>
  <si>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</si>
  <si>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</si>
  <si>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$ 12,83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</si>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</sst>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75.48" customWidth="1"/>
    <col min="6" max="6" width="6.41" customWidth="1"/>
    <col min="7" max="7" width="6.12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67.170000</v>
      </c>
      <c r="H8" s="16">
        <f ca="1">ROUND(INDIRECT(ADDRESS(ROW()+(0), COLUMN()+(-2), 1))*INDIRECT(ADDRESS(ROW()+(0), COLUMN()+(-1), 1)), 2)</f>
        <v>67.170000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1.890000</v>
      </c>
      <c r="H9" s="20">
        <f ca="1">ROUND(INDIRECT(ADDRESS(ROW()+(0), COLUMN()+(-2), 1))*INDIRECT(ADDRESS(ROW()+(0), COLUMN()+(-1), 1)), 2)</f>
        <v>1.890000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0.278000</v>
      </c>
      <c r="G10" s="20">
        <v>5.980000</v>
      </c>
      <c r="H10" s="20">
        <f ca="1">ROUND(INDIRECT(ADDRESS(ROW()+(0), COLUMN()+(-2), 1))*INDIRECT(ADDRESS(ROW()+(0), COLUMN()+(-1), 1)), 2)</f>
        <v>1.660000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0.278000</v>
      </c>
      <c r="G11" s="24">
        <v>4.060000</v>
      </c>
      <c r="H11" s="24">
        <f ca="1">ROUND(INDIRECT(ADDRESS(ROW()+(0), COLUMN()+(-2), 1))*INDIRECT(ADDRESS(ROW()+(0), COLUMN()+(-1), 1)), 2)</f>
        <v>1.130000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71.850000</v>
      </c>
      <c r="H12" s="16">
        <f ca="1">ROUND(INDIRECT(ADDRESS(ROW()+(0), COLUMN()+(-2), 1))*INDIRECT(ADDRESS(ROW()+(0), COLUMN()+(-1), 1))/100, 2)</f>
        <v>1.440000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73.290000</v>
      </c>
      <c r="H13" s="24">
        <f ca="1">ROUND(INDIRECT(ADDRESS(ROW()+(0), COLUMN()+(-2), 1))*INDIRECT(ADDRESS(ROW()+(0), COLUMN()+(-1), 1))/100, 2)</f>
        <v>2.200000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75.490000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