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<sst xmlns="http://schemas.openxmlformats.org/spreadsheetml/2006/main" count="44" uniqueCount="44">
  <si>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</si>
  <si>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IFC010</t>
  </si>
  <si>
    <t xml:space="preserve">Ud</t>
  </si>
  <si>
    <t xml:space="preserve">Preinstalación de contador para abastecimiento de agua potable.</t>
  </si>
  <si>
    <r>
      <rPr>
        <sz val="8.25"/>
        <color rgb="FF000000"/>
        <rFont val="Arial"/>
        <family val="2"/>
      </rPr>
      <t xml:space="preserve">Preinstalación de contador general de agua 1/2" DN 15 mm, colocado en hornacina, conectado al ramal de acometida y al tubo de alimentación, formada por llave de corte general de compuerta de latón fundido; grifo de comprobación; filtro retenedor de residuos; válvula de retención de latón y llave de salida de compuerta de latón fundido. Incluso marco y tapa de fundición dúctil para registro y material auxiliar. El precio no incluye el medidor de agua.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</si>
  <si>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</si>
  <si>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</si>
  <si>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</si>
  <si>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</si>
  <si>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</si>
  <si>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</si>
  <si>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</si>
  <si>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mt37svc010a</t>
  </si>
  <si>
    <t xml:space="preserve">Ud</t>
  </si>
  <si>
    <t xml:space="preserve">Válvula de compuerta de latón fundido, para roscar, de 1/2".</t>
  </si>
  <si>
    <t xml:space="preserve">mt37www060b</t>
  </si>
  <si>
    <t xml:space="preserve">Ud</t>
  </si>
  <si>
    <t xml:space="preserve">Filtro retenedor de residuos de latón, con tamiz de acero inoxidable con perforaciones de 0,4 mm de diámetro, con rosca de 1/2", para una presión máxima de trabajo de 16 bar y una temperatura máxima de 110°C.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</si>
  <si>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</si>
  <si>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</si>
  <si>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</si>
  <si>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</si>
  <si>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</si>
  <si>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</si>
  <si>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mt37aar010a</t>
  </si>
  <si>
    <t xml:space="preserve">Ud</t>
  </si>
  <si>
    <t xml:space="preserve">Marco y tapa de fundición dúctil de 30x30 cm, según Compañía Suministradora.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</si>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</sst>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7.12</v>
      </c>
      <c r="H10" s="12">
        <f ca="1">ROUND(INDIRECT(ADDRESS(ROW()+(0), COLUMN()+(-2), 1))*INDIRECT(ADDRESS(ROW()+(0), COLUMN()+(-1), 1)), 2)</f>
        <v>14.24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6.05</v>
      </c>
      <c r="H11" s="12">
        <f ca="1">ROUND(INDIRECT(ADDRESS(ROW()+(0), COLUMN()+(-2), 1))*INDIRECT(ADDRESS(ROW()+(0), COLUMN()+(-1), 1)), 2)</f>
        <v>6.05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7.39</v>
      </c>
      <c r="H12" s="12">
        <f ca="1">ROUND(INDIRECT(ADDRESS(ROW()+(0), COLUMN()+(-2), 1))*INDIRECT(ADDRESS(ROW()+(0), COLUMN()+(-1), 1)), 2)</f>
        <v>7.39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6.18</v>
      </c>
      <c r="H13" s="12">
        <f ca="1">ROUND(INDIRECT(ADDRESS(ROW()+(0), COLUMN()+(-2), 1))*INDIRECT(ADDRESS(ROW()+(0), COLUMN()+(-1), 1)), 2)</f>
        <v>6.18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25.08</v>
      </c>
      <c r="H14" s="12">
        <f ca="1">ROUND(INDIRECT(ADDRESS(ROW()+(0), COLUMN()+(-2), 1))*INDIRECT(ADDRESS(ROW()+(0), COLUMN()+(-1), 1)), 2)</f>
        <v>25.08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2.01</v>
      </c>
      <c r="H15" s="14">
        <f ca="1">ROUND(INDIRECT(ADDRESS(ROW()+(0), COLUMN()+(-2), 1))*INDIRECT(ADDRESS(ROW()+(0), COLUMN()+(-1), 1)), 2)</f>
        <v>2.01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60.95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0.963</v>
      </c>
      <c r="G18" s="12">
        <v>10.62</v>
      </c>
      <c r="H18" s="12">
        <f ca="1">ROUND(INDIRECT(ADDRESS(ROW()+(0), COLUMN()+(-2), 1))*INDIRECT(ADDRESS(ROW()+(0), COLUMN()+(-1), 1)), 2)</f>
        <v>10.23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0.481</v>
      </c>
      <c r="G19" s="14">
        <v>6.62</v>
      </c>
      <c r="H19" s="14">
        <f ca="1">ROUND(INDIRECT(ADDRESS(ROW()+(0), COLUMN()+(-2), 1))*INDIRECT(ADDRESS(ROW()+(0), COLUMN()+(-1), 1)), 2)</f>
        <v>3.18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13.41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74.36</v>
      </c>
      <c r="H22" s="14">
        <f ca="1">ROUND(INDIRECT(ADDRESS(ROW()+(0), COLUMN()+(-2), 1))*INDIRECT(ADDRESS(ROW()+(0), COLUMN()+(-1), 1))/100, 2)</f>
        <v>2.97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77.33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