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<sst xmlns="http://schemas.openxmlformats.org/spreadsheetml/2006/main" count="29" uniqueCount="29">
  <si>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</si>
  <si>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ICY256</t>
  </si>
  <si>
    <t xml:space="preserve">Ud</t>
  </si>
  <si>
    <t xml:space="preserve">Unidad exterior de aire acondicionado de condensación por agua, con recuperación de calor, para sistema VRV W.</t>
  </si>
  <si>
    <r>
      <rPr>
        <b/>
        <sz val="7.80"/>
        <color rgb="FF000000"/>
        <rFont val="A"/>
        <family val="2"/>
      </rPr>
      <t xml:space="preserve">Unidad exterior de aire acondicionado de condensación por agua para sistema VRV-IV W (Volumen de Refrigerante Variable, condensado por agua), con recuperación de calor, montaje en interior, para gas R-410A, alimentación trifásica 400V/50Hz, modelo RWEYQ8T "DAIKIN",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</si>
  <si>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</si>
  <si>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</si>
  <si>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</si>
  <si>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</si>
  <si>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</si>
  <si>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</si>
  <si>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mt42dai060c</t>
  </si>
  <si>
    <t xml:space="preserve">Ud</t>
  </si>
  <si>
    <t xml:space="preserve">Unidad exterior de aire acondicionado de condensación por agua para sistema VRV-IV W (Volumen de Refrigerante Variable, condensado por agua), con recuperación de calor, montaje en interior, para gas R-410A, alimentación trifásica 400V/50Hz, modelo RWEYQ8T "DAIKIN", potencia frigorífica nominal 22,4 kW (temperatura de bulbo húmedo del aire interior 19°C, temperatura de entrada del agua 30°C), EER = 4,43, rango de funcionamiento de temperatura de bulbo seco del aire exterior en refrigeración desde 10 hasta 45°C, potencia calorífica nominal 25 kW (temperatura de bulbo seco del aire interior 20°C, temperatura de entrada del agua 20°C), COP = 5,62, rango de funcionamiento de temperatura de bulbo seco del aire exterior en calefacción desde 10 hasta 45°C, conectabilidad de hasta 13 unidades interiores con un porcentaje de capacidad mínimo del 50% y máximo del 130%, control mediante microprocesador, compresor scroll herméticamente sellado, con control Inverter, 1000x780x550 mm, peso 137 kg, longitud total máxima de tubería frigorífica 300 m, longitud máxima entre unidad exterior y unidad interior más alejada 120 m (140 m equivalentes), diferencia máxima de altura de instalación 50 m si la unidad exterior se encuentra por encima de las unidades interiores y 40 m si se encuentra por debajo, longitud máxima entre el primer kit de ramificación (unión Refnet) de tubería refrigerante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función de recuperación de refrigerante, carga automática adicional de refrigerante, prueba automática de funcionamiento y ajuste de limitación de consumo de energía (función I-Demand).</t>
  </si>
  <si>
    <t xml:space="preserve">mt42dai612</t>
  </si>
  <si>
    <t xml:space="preserve">Ud</t>
  </si>
  <si>
    <t xml:space="preserve">Filtro para la tubería de entrada de agua de la unidad exterior de condensación por agua, modelo BWU26A20 "DAIKIN".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</si>
  <si>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</si>
  <si>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</si>
  <si>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</si>
  <si>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</si>
  <si>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</si>
  <si>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</si>
  <si>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</si>
  <si>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</si>
  <si>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</si>
  <si>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</si>
  <si>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$ 8.829,10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</si>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</sst>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0.60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5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23263.590000</v>
      </c>
      <c r="J8" s="16"/>
      <c r="K8" s="16">
        <f ca="1">ROUND(INDIRECT(ADDRESS(ROW()+(0), COLUMN()+(-4), 1))*INDIRECT(ADDRESS(ROW()+(0), COLUMN()+(-2), 1)), 2)</f>
        <v>23263.590000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664.060000</v>
      </c>
      <c r="J9" s="20"/>
      <c r="K9" s="20">
        <f ca="1">ROUND(INDIRECT(ADDRESS(ROW()+(0), COLUMN()+(-4), 1))*INDIRECT(ADDRESS(ROW()+(0), COLUMN()+(-2), 1)), 2)</f>
        <v>664.060000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7.246000</v>
      </c>
      <c r="H10" s="19"/>
      <c r="I10" s="20">
        <v>6.860000</v>
      </c>
      <c r="J10" s="20"/>
      <c r="K10" s="20">
        <f ca="1">ROUND(INDIRECT(ADDRESS(ROW()+(0), COLUMN()+(-4), 1))*INDIRECT(ADDRESS(ROW()+(0), COLUMN()+(-2), 1)), 2)</f>
        <v>49.710000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7.246000</v>
      </c>
      <c r="H11" s="23"/>
      <c r="I11" s="24">
        <v>4.650000</v>
      </c>
      <c r="J11" s="24"/>
      <c r="K11" s="24">
        <f ca="1">ROUND(INDIRECT(ADDRESS(ROW()+(0), COLUMN()+(-4), 1))*INDIRECT(ADDRESS(ROW()+(0), COLUMN()+(-2), 1)), 2)</f>
        <v>33.690000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24011.050000</v>
      </c>
      <c r="J12" s="16"/>
      <c r="K12" s="16">
        <f ca="1">ROUND(INDIRECT(ADDRESS(ROW()+(0), COLUMN()+(-4), 1))*INDIRECT(ADDRESS(ROW()+(0), COLUMN()+(-2), 1))/100, 2)</f>
        <v>480.220000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24491.270000</v>
      </c>
      <c r="J13" s="24"/>
      <c r="K13" s="24">
        <f ca="1">ROUND(INDIRECT(ADDRESS(ROW()+(0), COLUMN()+(-4), 1))*INDIRECT(ADDRESS(ROW()+(0), COLUMN()+(-2), 1))/100, 2)</f>
        <v>734.740000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25226.010000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