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<sst xmlns="http://schemas.openxmlformats.org/spreadsheetml/2006/main" count="26" uniqueCount="26">
  <si>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</si>
  <si>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ICY249</t>
  </si>
  <si>
    <t xml:space="preserve">Ud</t>
  </si>
  <si>
    <t xml:space="preserve">Unidad exterior de aire acondicionado, bomba de calor, para sistema VRV.</t>
  </si>
  <si>
    <r>
      <rPr>
        <b/>
        <sz val="7.80"/>
        <color rgb="FF000000"/>
        <rFont val="A"/>
        <family val="2"/>
      </rPr>
      <t xml:space="preserve">Unidad exterior de aire acondicionado para sistema VRV-IV (Volumen de Refrigerante Variable), bomba de calor, para gas R-410A, alimentación trifásica 400V/50Hz, modelo RYYQ8T "DAIKIN", potencia frigorífica nominal 22,4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</si>
  <si>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</si>
  <si>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</si>
  <si>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</si>
  <si>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</si>
  <si>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</si>
  <si>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</si>
  <si>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mt42dai080a</t>
  </si>
  <si>
    <t xml:space="preserve">Ud</t>
  </si>
  <si>
    <t xml:space="preserve">Unidad exterior de aire acondicionado para sistema VRV-IV (Volumen de Refrigerante Variable), bomba de calor, para gas R-410A, alimentación trifásica 400V/50Hz, modelo RYYQ8T "DAIKIN", potencia frigorífica nominal 22,4 kW (temperatura de bulbo húmedo del aire interior 19°C, temperatura de bulbo seco del aire exterior 35°C), EER = 4,3, SEER = 7,53, ESEER = 6,37, rango de funcionamiento de temperatura de bulbo seco del aire exterior en refrigeración desde -5 hasta 43°C, potencia calorífica nominal 25 kW (temperatura de bulbo seco del aire interior 20°C, temperatura de bulbo seco del aire exterior 7°C), COP = 4,54, rango de funcionamiento de temperatura de bulbo seco del aire exterior en calefacción desde -20 hasta 15,5°C, conectabilidad de hasta 17 unidades interiores con un porcentaje de capacidad mínimo del 50% y máximo del 130%, control mediante microprocesador, compresor scroll herméticamente sellado, con control Inverter, 1685x930x765 mm, peso 261 kg, presión sonora 58 dBA, presión estática del aire 78 Pa, caudal de aire 162 m³/min, longitud total máxima de tubería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tubería refrigerante y unidad interior más alejada 40 m, bloque de terminales F1-F2 para cable de 2 hilos de transmisión y control (bus D-III Net), con temperatura de refrigerante variable para la mejora de la eficiencia estacional, calefacción continua por acumulador de calor de cambio de fase,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t>
  </si>
  <si>
    <t xml:space="preserve">mo004</t>
  </si>
  <si>
    <t xml:space="preserve">h</t>
  </si>
  <si>
    <t xml:space="preserve">Técnico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</si>
  <si>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</si>
  <si>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</si>
  <si>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</si>
  <si>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</si>
  <si>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</si>
  <si>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</si>
  <si>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</si>
  <si>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$ 7.339,91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</si>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</sst>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1.42"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90.40" thickBot="1" customHeight="1">
      <c r="A8" s="10" t="s">
        <v>11</v>
      </c>
      <c r="B8" s="12" t="s">
        <v>12</v>
      </c>
      <c r="C8" s="10" t="s">
        <v>13</v>
      </c>
      <c r="D8" s="10"/>
      <c r="E8" s="10"/>
      <c r="F8" s="10"/>
      <c r="G8" s="14">
        <v>1.000000</v>
      </c>
      <c r="H8" s="14"/>
      <c r="I8" s="16">
        <v>19877.740000</v>
      </c>
      <c r="J8" s="16"/>
      <c r="K8" s="16">
        <f ca="1">ROUND(INDIRECT(ADDRESS(ROW()+(0), COLUMN()+(-4), 1))*INDIRECT(ADDRESS(ROW()+(0), COLUMN()+(-2), 1)), 2)</f>
        <v>19877.740000</v>
      </c>
    </row>
    <row r="9" spans="1:11" ht="12.00" thickBot="1" customHeight="1">
      <c r="A9" s="17" t="s">
        <v>14</v>
      </c>
      <c r="B9" s="18" t="s">
        <v>15</v>
      </c>
      <c r="C9" s="17" t="s">
        <v>16</v>
      </c>
      <c r="D9" s="17"/>
      <c r="E9" s="17"/>
      <c r="F9" s="17"/>
      <c r="G9" s="19">
        <v>7.246000</v>
      </c>
      <c r="H9" s="19"/>
      <c r="I9" s="20">
        <v>6.860000</v>
      </c>
      <c r="J9" s="20"/>
      <c r="K9" s="20">
        <f ca="1">ROUND(INDIRECT(ADDRESS(ROW()+(0), COLUMN()+(-4), 1))*INDIRECT(ADDRESS(ROW()+(0), COLUMN()+(-2), 1)), 2)</f>
        <v>49.710000</v>
      </c>
    </row>
    <row r="10" spans="1:11" ht="12.00" thickBot="1" customHeight="1">
      <c r="A10" s="17" t="s">
        <v>17</v>
      </c>
      <c r="B10" s="21" t="s">
        <v>18</v>
      </c>
      <c r="C10" s="22" t="s">
        <v>19</v>
      </c>
      <c r="D10" s="22"/>
      <c r="E10" s="22"/>
      <c r="F10" s="22"/>
      <c r="G10" s="23">
        <v>7.246000</v>
      </c>
      <c r="H10" s="23"/>
      <c r="I10" s="24">
        <v>4.650000</v>
      </c>
      <c r="J10" s="24"/>
      <c r="K10" s="24">
        <f ca="1">ROUND(INDIRECT(ADDRESS(ROW()+(0), COLUMN()+(-4), 1))*INDIRECT(ADDRESS(ROW()+(0), COLUMN()+(-2), 1)), 2)</f>
        <v>33.690000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19961.140000</v>
      </c>
      <c r="J11" s="16"/>
      <c r="K11" s="16">
        <f ca="1">ROUND(INDIRECT(ADDRESS(ROW()+(0), COLUMN()+(-4), 1))*INDIRECT(ADDRESS(ROW()+(0), COLUMN()+(-2), 1))/100, 2)</f>
        <v>399.220000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20360.360000</v>
      </c>
      <c r="J12" s="24"/>
      <c r="K12" s="24">
        <f ca="1">ROUND(INDIRECT(ADDRESS(ROW()+(0), COLUMN()+(-4), 1))*INDIRECT(ADDRESS(ROW()+(0), COLUMN()+(-2), 1))/100, 2)</f>
        <v>610.810000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20971.170000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