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<sst xmlns="http://schemas.openxmlformats.org/spreadsheetml/2006/main" count="38" uniqueCount="38">
  <si>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</si>
  <si>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</si>
  <si>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</si>
  <si>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A.C.S.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</si>
  <si>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A.C.S., alimentación trifásica a 400 V, potencia calorífica nominal 4,09 kW, COP 4,09, potencia sonora 42 dBA, dimensiones 596x690x1845 mm, peso 225 kg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</si>
  <si>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</si>
  <si>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</si>
  <si>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</si>
  <si>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</si>
  <si>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</si>
  <si>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</si>
  <si>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</si>
  <si>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mt42bci020fa</t>
  </si>
  <si>
    <t xml:space="preserve">Ud</t>
  </si>
  <si>
    <t xml:space="preserve">Unidad agua-agua bomba de calor geotérmica, para calefacción y producción de A.C.S.,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</si>
  <si>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</si>
  <si>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</si>
  <si>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</si>
  <si>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</si>
  <si>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</si>
  <si>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</si>
  <si>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</si>
  <si>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</si>
  <si>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</si>
  <si>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</si>
  <si>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</si>
  <si>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</si>
  <si>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</si>
  <si>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</si>
  <si>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</si>
  <si>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</si>
  <si>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</si>
  <si>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</si>
  <si>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</si>
  <si>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</si>
  <si>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</si>
  <si>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$ 8.145,43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</si>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</sst>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5.44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9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12306.500000</v>
      </c>
      <c r="J9" s="15"/>
      <c r="K9" s="15">
        <f ca="1">ROUND(INDIRECT(ADDRESS(ROW()+(0), COLUMN()+(-4), 1))*INDIRECT(ADDRESS(ROW()+(0), COLUMN()+(-2), 1)), 2)</f>
        <v>12306.500000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30.420000</v>
      </c>
      <c r="J10" s="15"/>
      <c r="K10" s="15">
        <f ca="1">ROUND(INDIRECT(ADDRESS(ROW()+(0), COLUMN()+(-4), 1))*INDIRECT(ADDRESS(ROW()+(0), COLUMN()+(-2), 1)), 2)</f>
        <v>60.840000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7.710000</v>
      </c>
      <c r="J11" s="15"/>
      <c r="K11" s="15">
        <f ca="1">ROUND(INDIRECT(ADDRESS(ROW()+(0), COLUMN()+(-4), 1))*INDIRECT(ADDRESS(ROW()+(0), COLUMN()+(-2), 1)), 2)</f>
        <v>30.840000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12.710000</v>
      </c>
      <c r="J12" s="17"/>
      <c r="K12" s="17">
        <f ca="1">ROUND(INDIRECT(ADDRESS(ROW()+(0), COLUMN()+(-4), 1))*INDIRECT(ADDRESS(ROW()+(0), COLUMN()+(-2), 1)), 2)</f>
        <v>25.420000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12423.600000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7.770000</v>
      </c>
      <c r="H15" s="14"/>
      <c r="I15" s="15">
        <v>4.320000</v>
      </c>
      <c r="J15" s="15"/>
      <c r="K15" s="15">
        <f ca="1">ROUND(INDIRECT(ADDRESS(ROW()+(0), COLUMN()+(-4), 1))*INDIRECT(ADDRESS(ROW()+(0), COLUMN()+(-2), 1)), 2)</f>
        <v>33.570000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7.770000</v>
      </c>
      <c r="H16" s="16"/>
      <c r="I16" s="17">
        <v>2.640000</v>
      </c>
      <c r="J16" s="17"/>
      <c r="K16" s="17">
        <f ca="1">ROUND(INDIRECT(ADDRESS(ROW()+(0), COLUMN()+(-4), 1))*INDIRECT(ADDRESS(ROW()+(0), COLUMN()+(-2), 1)), 2)</f>
        <v>20.510000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54.080000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12477.680000</v>
      </c>
      <c r="J19" s="17"/>
      <c r="K19" s="17">
        <f ca="1">ROUND(INDIRECT(ADDRESS(ROW()+(0), COLUMN()+(-4), 1))*INDIRECT(ADDRESS(ROW()+(0), COLUMN()+(-2), 1))/100, 2)</f>
        <v>249.550000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12727.230000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