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<sst xmlns="http://schemas.openxmlformats.org/spreadsheetml/2006/main" count="35" uniqueCount="35">
  <si>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</si>
  <si>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ICU012</t>
  </si>
  <si>
    <t xml:space="preserve">Ud</t>
  </si>
  <si>
    <t xml:space="preserve">Cesta geotérmica.</t>
  </si>
  <si>
    <r>
      <rPr>
        <sz val="8.25"/>
        <color rgb="FF000000"/>
        <rFont val="Arial"/>
        <family val="2"/>
      </rPr>
      <t xml:space="preserve">Cesta geotérmica, de 2 m de altura, formada por tubo de polietileno reticulado (PE-Xa) de 32 mm de diámetro y 2,9 mm de espesor, SDR11, de 150 m de longitud, dispuesto en forma de bucle.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</si>
  <si>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</si>
  <si>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</si>
  <si>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</si>
  <si>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</si>
  <si>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</si>
  <si>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</si>
  <si>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</si>
  <si>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mt37sgu010a</t>
  </si>
  <si>
    <t xml:space="preserve">Ud</t>
  </si>
  <si>
    <t xml:space="preserve">Cesta geotérmica, de 2 m de altura, formada por tubo de polietileno reticulado (PE-Xa) de 32 mm de diámetro y 2,9 mm de espesor, SDR11, de 150 m de longitud, dispuesto en forma de bucle, con tramo de tubería de conexión a colector, de 20 m de longitud.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</si>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</sst>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2432.72</v>
      </c>
      <c r="H10" s="14">
        <f ca="1">ROUND(INDIRECT(ADDRESS(ROW()+(0), COLUMN()+(-2), 1))*INDIRECT(ADDRESS(ROW()+(0), COLUMN()+(-1), 1)), 2)</f>
        <v>2432.72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2432.72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1.123</v>
      </c>
      <c r="G13" s="13">
        <v>10.34</v>
      </c>
      <c r="H13" s="13">
        <f ca="1">ROUND(INDIRECT(ADDRESS(ROW()+(0), COLUMN()+(-2), 1))*INDIRECT(ADDRESS(ROW()+(0), COLUMN()+(-1), 1)), 2)</f>
        <v>11.61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12.63</v>
      </c>
      <c r="G14" s="13">
        <v>6.38</v>
      </c>
      <c r="H14" s="13">
        <f ca="1">ROUND(INDIRECT(ADDRESS(ROW()+(0), COLUMN()+(-2), 1))*INDIRECT(ADDRESS(ROW()+(0), COLUMN()+(-1), 1)), 2)</f>
        <v>80.58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0.281</v>
      </c>
      <c r="G15" s="13">
        <v>10.62</v>
      </c>
      <c r="H15" s="13">
        <f ca="1">ROUND(INDIRECT(ADDRESS(ROW()+(0), COLUMN()+(-2), 1))*INDIRECT(ADDRESS(ROW()+(0), COLUMN()+(-1), 1)), 2)</f>
        <v>2.98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0.281</v>
      </c>
      <c r="G16" s="14">
        <v>6.62</v>
      </c>
      <c r="H16" s="14">
        <f ca="1">ROUND(INDIRECT(ADDRESS(ROW()+(0), COLUMN()+(-2), 1))*INDIRECT(ADDRESS(ROW()+(0), COLUMN()+(-1), 1)), 2)</f>
        <v>1.86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97.03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2">
        <v>2</v>
      </c>
      <c r="G19" s="14">
        <f ca="1">ROUND(SUM(INDIRECT(ADDRESS(ROW()+(-2), COLUMN()+(1), 1)),INDIRECT(ADDRESS(ROW()+(-8), COLUMN()+(1), 1))), 2)</f>
        <v>2529.75</v>
      </c>
      <c r="H19" s="14">
        <f ca="1">ROUND(INDIRECT(ADDRESS(ROW()+(0), COLUMN()+(-2), 1))*INDIRECT(ADDRESS(ROW()+(0), COLUMN()+(-1), 1))/100, 2)</f>
        <v>50.6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1)),INDIRECT(ADDRESS(ROW()+(-9), COLUMN()+(0), 1))), 2)</f>
        <v>2580.35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