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<sst xmlns="http://schemas.openxmlformats.org/spreadsheetml/2006/main" count="35" uniqueCount="35">
  <si>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</si>
  <si>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ICR026</t>
  </si>
  <si>
    <t xml:space="preserve">Ud</t>
  </si>
  <si>
    <t xml:space="preserve">Manguito para ducto flexible.</t>
  </si>
  <si>
    <r>
      <rPr>
        <sz val="8.25"/>
        <color rgb="FF000000"/>
        <rFont val="Arial"/>
        <family val="2"/>
      </rPr>
      <t xml:space="preserve">Manguito de lámina galvanizada de 254 mm de diámetro, para la fijación de tubo flexible a ductos de climatización. Incluso cinta de aluminio y elementos de fijación.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</si>
  <si>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</si>
  <si>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</si>
  <si>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</si>
  <si>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</si>
  <si>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</si>
  <si>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</si>
  <si>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</si>
  <si>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mt42coi135f</t>
  </si>
  <si>
    <t xml:space="preserve">Ud</t>
  </si>
  <si>
    <t xml:space="preserve">Manguito de lámina galvanizada de 254 mm de diámetro, para la fijación de tubo flexible a ductos de climatización.</t>
  </si>
  <si>
    <t xml:space="preserve">mt42con020</t>
  </si>
  <si>
    <t xml:space="preserve">m</t>
  </si>
  <si>
    <t xml:space="preserve">Cinta autoadhesiva de aluminio, de 50 micras de espesor y 65 mm de anchura, a base de resinas acrílicas, para el sellado y fijación del aislamiento.</t>
  </si>
  <si>
    <t xml:space="preserve">mt42con135</t>
  </si>
  <si>
    <t xml:space="preserve">Ud</t>
  </si>
  <si>
    <t xml:space="preserve">Brida y soporte para fijación de tubos flexibles para conducción de aire en instalaciones de climatización.</t>
  </si>
  <si>
    <t xml:space="preserve">Subtotal materiales:</t>
  </si>
  <si>
    <t xml:space="preserve">Mano de obra</t>
  </si>
  <si>
    <t xml:space="preserve">mo005</t>
  </si>
  <si>
    <t xml:space="preserve">h</t>
  </si>
  <si>
    <t xml:space="preserve">Técnico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</si>
  <si>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</si>
  <si>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</si>
  <si>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</si>
  <si>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</si>
  <si>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</si>
  <si>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</si>
  <si>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</si>
  <si>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$ 2,95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</si>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</sst>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3.91" customWidth="1"/>
    <col min="3" max="3" width="2.21" customWidth="1"/>
    <col min="4" max="4" width="5.44" customWidth="1"/>
    <col min="5" max="5" width="77.52" customWidth="1"/>
    <col min="6" max="6" width="12.58" customWidth="1"/>
    <col min="7" max="7" width="11.39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6.76</v>
      </c>
      <c r="H10" s="12">
        <f ca="1">ROUND(INDIRECT(ADDRESS(ROW()+(0), COLUMN()+(-2), 1))*INDIRECT(ADDRESS(ROW()+(0), COLUMN()+(-1), 1)), 2)</f>
        <v>7.1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0.878</v>
      </c>
      <c r="G11" s="12">
        <v>0.28</v>
      </c>
      <c r="H11" s="12">
        <f ca="1">ROUND(INDIRECT(ADDRESS(ROW()+(0), COLUMN()+(-2), 1))*INDIRECT(ADDRESS(ROW()+(0), COLUMN()+(-1), 1)), 2)</f>
        <v>0.25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0.7</v>
      </c>
      <c r="G12" s="14">
        <v>2.18</v>
      </c>
      <c r="H12" s="14">
        <f ca="1">ROUND(INDIRECT(ADDRESS(ROW()+(0), COLUMN()+(-2), 1))*INDIRECT(ADDRESS(ROW()+(0), COLUMN()+(-1), 1)), 2)</f>
        <v>1.53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8.88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0.121</v>
      </c>
      <c r="G15" s="12">
        <v>7.38</v>
      </c>
      <c r="H15" s="12">
        <f ca="1">ROUND(INDIRECT(ADDRESS(ROW()+(0), COLUMN()+(-2), 1))*INDIRECT(ADDRESS(ROW()+(0), COLUMN()+(-1), 1)), 2)</f>
        <v>0.89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0.121</v>
      </c>
      <c r="G16" s="14">
        <v>4.59</v>
      </c>
      <c r="H16" s="14">
        <f ca="1">ROUND(INDIRECT(ADDRESS(ROW()+(0), COLUMN()+(-2), 1))*INDIRECT(ADDRESS(ROW()+(0), COLUMN()+(-1), 1)), 2)</f>
        <v>0.56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1.45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10.33</v>
      </c>
      <c r="H19" s="14">
        <f ca="1">ROUND(INDIRECT(ADDRESS(ROW()+(0), COLUMN()+(-2), 1))*INDIRECT(ADDRESS(ROW()+(0), COLUMN()+(-1), 1))/100, 2)</f>
        <v>0.21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10.54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