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<sst xmlns="http://schemas.openxmlformats.org/spreadsheetml/2006/main" count="26" uniqueCount="26">
  <si>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</si>
  <si>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ICP515</t>
  </si>
  <si>
    <t xml:space="preserve">Ud</t>
  </si>
  <si>
    <t xml:space="preserve">Derivación para línea frigorífica de líquido, de descarga de gas y de succión de gas.</t>
  </si>
  <si>
    <r>
      <rPr>
        <b/>
        <sz val="7.80"/>
        <color rgb="FF000000"/>
        <rFont val="A"/>
        <family val="2"/>
      </rPr>
      <t xml:space="preserve">Derivación de línea frigorífica formada por tres juntas, una para la línea de líquido, otra para la línea de descarga de gas y otra para la línea de succión de gas, modelo RBM-BY55FE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</si>
  <si>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</si>
  <si>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</si>
  <si>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</si>
  <si>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</si>
  <si>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</si>
  <si>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</si>
  <si>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mt42tsb525a</t>
  </si>
  <si>
    <t xml:space="preserve">Ud</t>
  </si>
  <si>
    <t xml:space="preserve">Conjunto de tres juntas, una para la línea de líquido, otra para la línea de descarga de gas y otra para la línea de succión de gas, modelo RBM-BY55FE "TOSHIBA", con una capacidad máxima de unidades interiores conectadas aguas abajo menor de 17,9 kW.</t>
  </si>
  <si>
    <t xml:space="preserve">mo004</t>
  </si>
  <si>
    <t xml:space="preserve">h</t>
  </si>
  <si>
    <t xml:space="preserve">Técnico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</si>
  <si>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</si>
  <si>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</si>
  <si>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</si>
  <si>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</si>
  <si>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</si>
  <si>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</si>
  <si>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</si>
  <si>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$ 79,04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</si>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</sst>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75" customWidth="1"/>
    <col min="3" max="3" width="2.04" customWidth="1"/>
    <col min="4" max="4" width="12.68" customWidth="1"/>
    <col min="5" max="5" width="55.37" customWidth="1"/>
    <col min="6" max="6" width="6.41" customWidth="1"/>
    <col min="7" max="7" width="2.77" customWidth="1"/>
    <col min="8" max="8" width="8.01" customWidth="1"/>
    <col min="9" max="9" width="2.77" customWidth="1"/>
    <col min="10" max="10" width="5.25" customWidth="1"/>
    <col min="11" max="11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214.270000</v>
      </c>
      <c r="H8" s="16"/>
      <c r="I8" s="16"/>
      <c r="J8" s="16">
        <f ca="1">ROUND(INDIRECT(ADDRESS(ROW()+(0), COLUMN()+(-4), 1))*INDIRECT(ADDRESS(ROW()+(0), COLUMN()+(-3), 1)), 2)</f>
        <v>214.270000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0.060000</v>
      </c>
      <c r="G9" s="20">
        <v>6.860000</v>
      </c>
      <c r="H9" s="20"/>
      <c r="I9" s="20"/>
      <c r="J9" s="20">
        <f ca="1">ROUND(INDIRECT(ADDRESS(ROW()+(0), COLUMN()+(-4), 1))*INDIRECT(ADDRESS(ROW()+(0), COLUMN()+(-3), 1)), 2)</f>
        <v>0.410000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0.060000</v>
      </c>
      <c r="G10" s="24">
        <v>4.650000</v>
      </c>
      <c r="H10" s="24"/>
      <c r="I10" s="24"/>
      <c r="J10" s="24">
        <f ca="1">ROUND(INDIRECT(ADDRESS(ROW()+(0), COLUMN()+(-4), 1))*INDIRECT(ADDRESS(ROW()+(0), COLUMN()+(-3), 1)), 2)</f>
        <v>0.280000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214.960000</v>
      </c>
      <c r="H11" s="16"/>
      <c r="I11" s="16"/>
      <c r="J11" s="16">
        <f ca="1">ROUND(INDIRECT(ADDRESS(ROW()+(0), COLUMN()+(-4), 1))*INDIRECT(ADDRESS(ROW()+(0), COLUMN()+(-3), 1))/100, 2)</f>
        <v>4.300000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219.260000</v>
      </c>
      <c r="H12" s="24"/>
      <c r="I12" s="24"/>
      <c r="J12" s="24">
        <f ca="1">ROUND(INDIRECT(ADDRESS(ROW()+(0), COLUMN()+(-4), 1))*INDIRECT(ADDRESS(ROW()+(0), COLUMN()+(-3), 1))/100, 2)</f>
        <v>6.580000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225.840000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