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<sst xmlns="http://schemas.openxmlformats.org/spreadsheetml/2006/main" count="35" uniqueCount="35">
  <si>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</si>
  <si>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ICF030</t>
  </si>
  <si>
    <t xml:space="preserve">Ud</t>
  </si>
  <si>
    <t xml:space="preserve">Fancoil de techo, sistema de dos tubos, con descarga directa.</t>
  </si>
  <si>
    <r>
      <rPr>
        <sz val="8.25"/>
        <color rgb="FF000000"/>
        <rFont val="Arial"/>
        <family val="2"/>
      </rPr>
      <t xml:space="preserve">Fancoil horizontal con envolvente, sistema de dos tubos, potencia frigorífica total nominal de 1,65 kW (temperatura húmeda de entrada del aire: 19°C; temperatura de entrada del agua: 7°C, salto térmico: 5°C), potencia calorífica nominal de 1,6 kW (temperatura de entrada del aire: 20°C; temperatura de entrada del agua: 50°C), de 3 velocidades, caudal de agua nominal de 0,358 m³/h, caudal de aire nominal de 220 m³/h, presión de aire nominal de 27 Pa y potencia sonora nominal de 46 dBA, con válvula de tres vías con bypass (4 vías), con actuador. Totalmente montado, conexionado y puesto en marcha por la empresa instaladora para la comprobación de su correcto funcionamiento.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</si>
  <si>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</si>
  <si>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</si>
  <si>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</si>
  <si>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</si>
  <si>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</si>
  <si>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</si>
  <si>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</si>
  <si>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mt42ftc500bab</t>
  </si>
  <si>
    <t xml:space="preserve">Ud</t>
  </si>
  <si>
    <t xml:space="preserve">Fancoil horizontal con envolvente, sistema de dos tubos, potencia frigorífica total nominal de 1,65 kW (temperatura húmeda de entrada del aire: 19°C; temperatura de entrada del agua: 7°C, salto térmico: 5°C), potencia calorífica nominal de 1,6 kW (temperatura de entrada del aire: 20°C; temperatura de entrada del agua: 50°C), de 3 velocidades, caudal de agua nominal de 0,358 m³/h, caudal de aire nominal de 220 m³/h, presión de aire nominal de 27 Pa y potencia sonora nominal de 46 dBA; incluso transporte hasta pie de obra sobre camión.</t>
  </si>
  <si>
    <t xml:space="preserve">mt42vsi010dg</t>
  </si>
  <si>
    <t xml:space="preserve">Ud</t>
  </si>
  <si>
    <t xml:space="preserve">Válvula de tres vías con bypass (4 vías), con actuador; incluso conexiones y montaje.</t>
  </si>
  <si>
    <t xml:space="preserve">mt37sve010b</t>
  </si>
  <si>
    <t xml:space="preserve">Ud</t>
  </si>
  <si>
    <t xml:space="preserve">Válvula de esfera de latón niquelado para roscar de 1/2".</t>
  </si>
  <si>
    <t xml:space="preserve">Subtotal materiales:</t>
  </si>
  <si>
    <t xml:space="preserve">Mano de obra</t>
  </si>
  <si>
    <t xml:space="preserve">mo005</t>
  </si>
  <si>
    <t xml:space="preserve">h</t>
  </si>
  <si>
    <t xml:space="preserve">Técnico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</si>
  <si>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</si>
  <si>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</si>
  <si>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</si>
  <si>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</si>
  <si>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</si>
  <si>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</si>
  <si>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</si>
  <si>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$ 241,10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</si>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</sst>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7.82" customWidth="1"/>
    <col min="4" max="4" width="73.27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76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617.75</v>
      </c>
      <c r="G10" s="12">
        <f ca="1">ROUND(INDIRECT(ADDRESS(ROW()+(0), COLUMN()+(-2), 1))*INDIRECT(ADDRESS(ROW()+(0), COLUMN()+(-1), 1)), 2)</f>
        <v>617.75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140.7</v>
      </c>
      <c r="G11" s="12">
        <f ca="1">ROUND(INDIRECT(ADDRESS(ROW()+(0), COLUMN()+(-2), 1))*INDIRECT(ADDRESS(ROW()+(0), COLUMN()+(-1), 1)), 2)</f>
        <v>140.7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2</v>
      </c>
      <c r="F12" s="14">
        <v>7.11</v>
      </c>
      <c r="G12" s="14">
        <f ca="1">ROUND(INDIRECT(ADDRESS(ROW()+(0), COLUMN()+(-2), 1))*INDIRECT(ADDRESS(ROW()+(0), COLUMN()+(-1), 1)), 2)</f>
        <v>14.22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772.67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4.148</v>
      </c>
      <c r="F15" s="12">
        <v>10.62</v>
      </c>
      <c r="G15" s="12">
        <f ca="1">ROUND(INDIRECT(ADDRESS(ROW()+(0), COLUMN()+(-2), 1))*INDIRECT(ADDRESS(ROW()+(0), COLUMN()+(-1), 1)), 2)</f>
        <v>44.05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4.148</v>
      </c>
      <c r="F16" s="14">
        <v>6.62</v>
      </c>
      <c r="G16" s="14">
        <f ca="1">ROUND(INDIRECT(ADDRESS(ROW()+(0), COLUMN()+(-2), 1))*INDIRECT(ADDRESS(ROW()+(0), COLUMN()+(-1), 1)), 2)</f>
        <v>27.46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71.51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844.18</v>
      </c>
      <c r="G19" s="14">
        <f ca="1">ROUND(INDIRECT(ADDRESS(ROW()+(0), COLUMN()+(-2), 1))*INDIRECT(ADDRESS(ROW()+(0), COLUMN()+(-1), 1))/100, 2)</f>
        <v>16.88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861.06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