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<sst xmlns="http://schemas.openxmlformats.org/spreadsheetml/2006/main" count="50" uniqueCount="50">
  <si>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</si>
  <si>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ICE020</t>
  </si>
  <si>
    <t xml:space="preserve">m²</t>
  </si>
  <si>
    <t xml:space="preserve">Sistema de calefacción y refrigeración por techo radiante, con cielo raso registrable.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</si>
  <si>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grafito expandido, para cielo raso registrable, de 1200x600 mm, con circuitos integrados de tubo de polietileno reticulado (PE-X) con barrera de oxígeno, de 10 mm de diámetro y 1,5 mm de espesor, tubería principal (desde el colector hasta la te de distribución) formada por tubo de polietileno reticulado (PE-Xa) con barrera de oxígeno y capa de protección de polietileno (PE) modificado, de 20 mm de diámetro exterior y 2 mm de espesor y tubería de distribución formada por tubo de polietileno reticulado (PE-Xa) con barrera de oxígeno, de 10 mm de diámetro exterior y 1,8 mm de espesor,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</si>
  <si>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</si>
  <si>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</si>
  <si>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</si>
  <si>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</si>
  <si>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</si>
  <si>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</si>
  <si>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</si>
  <si>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mt38etu005a</t>
  </si>
  <si>
    <t xml:space="preserve">Ud</t>
  </si>
  <si>
    <t xml:space="preserve">Panel refrigerante, de grafito expandido, para cielo raso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</si>
  <si>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mt37tpu016a</t>
  </si>
  <si>
    <t xml:space="preserve">m</t>
  </si>
  <si>
    <t xml:space="preserve">Tubo de polietileno reticulado (PE-Xa) con barrera de oxígeno, de 10 mm de diámetro exterior y 1,8 mm de espesor, según ISO 15875-2.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</si>
  <si>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</si>
  <si>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</si>
  <si>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</si>
  <si>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</si>
  <si>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</si>
  <si>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</si>
  <si>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</si>
  <si>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</si>
  <si>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tubo de 10 mm de diámetro a racor.</t>
  </si>
  <si>
    <t xml:space="preserve">mt37tpu531b</t>
  </si>
  <si>
    <t xml:space="preserve">Ud</t>
  </si>
  <si>
    <t xml:space="preserve">Te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</si>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</sst>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1.389</v>
      </c>
      <c r="G10" s="12">
        <v>178.17</v>
      </c>
      <c r="H10" s="12">
        <f ca="1">ROUND(INDIRECT(ADDRESS(ROW()+(0), COLUMN()+(-2), 1))*INDIRECT(ADDRESS(ROW()+(0), COLUMN()+(-1), 1)), 2)</f>
        <v>247.48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2.58</v>
      </c>
      <c r="H11" s="12">
        <f ca="1">ROUND(INDIRECT(ADDRESS(ROW()+(0), COLUMN()+(-2), 1))*INDIRECT(ADDRESS(ROW()+(0), COLUMN()+(-1), 1)), 2)</f>
        <v>0.26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4.97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10.6</v>
      </c>
      <c r="H13" s="12">
        <f ca="1">ROUND(INDIRECT(ADDRESS(ROW()+(0), COLUMN()+(-2), 1))*INDIRECT(ADDRESS(ROW()+(0), COLUMN()+(-1), 1)), 2)</f>
        <v>10.6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2.62</v>
      </c>
      <c r="H14" s="12">
        <f ca="1">ROUND(INDIRECT(ADDRESS(ROW()+(0), COLUMN()+(-2), 1))*INDIRECT(ADDRESS(ROW()+(0), COLUMN()+(-1), 1)), 2)</f>
        <v>5.24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12.92</v>
      </c>
      <c r="H15" s="12">
        <f ca="1">ROUND(INDIRECT(ADDRESS(ROW()+(0), COLUMN()+(-2), 1))*INDIRECT(ADDRESS(ROW()+(0), COLUMN()+(-1), 1)), 2)</f>
        <v>12.92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15.58</v>
      </c>
      <c r="H16" s="12">
        <f ca="1">ROUND(INDIRECT(ADDRESS(ROW()+(0), COLUMN()+(-2), 1))*INDIRECT(ADDRESS(ROW()+(0), COLUMN()+(-1), 1)), 2)</f>
        <v>15.58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15.95</v>
      </c>
      <c r="H17" s="14">
        <f ca="1">ROUND(INDIRECT(ADDRESS(ROW()+(0), COLUMN()+(-2), 1))*INDIRECT(ADDRESS(ROW()+(0), COLUMN()+(-1), 1)), 2)</f>
        <v>15.95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308.53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0.122</v>
      </c>
      <c r="G20" s="12">
        <v>10.62</v>
      </c>
      <c r="H20" s="12">
        <f ca="1">ROUND(INDIRECT(ADDRESS(ROW()+(0), COLUMN()+(-2), 1))*INDIRECT(ADDRESS(ROW()+(0), COLUMN()+(-1), 1)), 2)</f>
        <v>1.3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0.061</v>
      </c>
      <c r="G21" s="14">
        <v>6.62</v>
      </c>
      <c r="H21" s="14">
        <f ca="1">ROUND(INDIRECT(ADDRESS(ROW()+(0), COLUMN()+(-2), 1))*INDIRECT(ADDRESS(ROW()+(0), COLUMN()+(-1), 1)), 2)</f>
        <v>0.4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310.23</v>
      </c>
      <c r="H24" s="14">
        <f ca="1">ROUND(INDIRECT(ADDRESS(ROW()+(0), COLUMN()+(-2), 1))*INDIRECT(ADDRESS(ROW()+(0), COLUMN()+(-1), 1))/100, 2)</f>
        <v>6.2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316.43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