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<sst xmlns="http://schemas.openxmlformats.org/spreadsheetml/2006/main" count="50" uniqueCount="50">
  <si>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</si>
  <si>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</si>
  <si>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</si>
  <si>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</si>
  <si>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160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</si>
  <si>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</si>
  <si>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</si>
  <si>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</si>
  <si>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</si>
  <si>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</si>
  <si>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</si>
  <si>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</si>
  <si>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</si>
  <si>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</si>
  <si>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Calefón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</si>
  <si>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</si>
  <si>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</si>
  <si>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</si>
  <si>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</si>
  <si>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</si>
  <si>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calefones de 20 a 25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</si>
  <si>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</si>
  <si>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</si>
  <si>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</si>
  <si>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</si>
  <si>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</si>
  <si>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</si>
  <si>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mt38cqj575a</t>
  </si>
  <si>
    <t xml:space="preserve">Ud</t>
  </si>
  <si>
    <t xml:space="preserve">Interacumulador vertical de suelo, para producción de A.C.S. en combinación con calefón,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</si>
  <si>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</si>
  <si>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</si>
  <si>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</si>
  <si>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</si>
  <si>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</si>
  <si>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</si>
  <si>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</si>
  <si>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</si>
  <si>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</si>
  <si>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</si>
  <si>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</si>
  <si>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</si>
  <si>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</si>
  <si>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</si>
  <si>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</si>
  <si>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</si>
  <si>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</si>
  <si>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</si>
  <si>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$ 6.513,61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</si>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</sst>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1961.7</v>
      </c>
      <c r="G10" s="12">
        <f ca="1">ROUND(INDIRECT(ADDRESS(ROW()+(0), COLUMN()+(-2), 1))*INDIRECT(ADDRESS(ROW()+(0), COLUMN()+(-1), 1)), 2)</f>
        <v>1961.7</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1200.34</v>
      </c>
      <c r="G12" s="12">
        <f ca="1">ROUND(INDIRECT(ADDRESS(ROW()+(0), COLUMN()+(-2), 1))*INDIRECT(ADDRESS(ROW()+(0), COLUMN()+(-1), 1)), 2)</f>
        <v>1200.34</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1118.03</v>
      </c>
      <c r="G15" s="12">
        <f ca="1">ROUND(INDIRECT(ADDRESS(ROW()+(0), COLUMN()+(-2), 1))*INDIRECT(ADDRESS(ROW()+(0), COLUMN()+(-1), 1)), 2)</f>
        <v>1118.03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5767.33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2.205</v>
      </c>
      <c r="F20" s="12">
        <v>10.62</v>
      </c>
      <c r="G20" s="12">
        <f ca="1">ROUND(INDIRECT(ADDRESS(ROW()+(0), COLUMN()+(-2), 1))*INDIRECT(ADDRESS(ROW()+(0), COLUMN()+(-1), 1)), 2)</f>
        <v>23.42</v>
      </c>
    </row>
    <row r="21" spans="1:7" ht="13.50" thickBot="1" customHeight="1">
      <c r="A21" s="1" t="s">
        <v>41</v>
      </c>
      <c r="B21" s="1"/>
      <c r="C21" s="10" t="s">
        <v>42</v>
      </c>
      <c r="D21" s="1" t="s">
        <v>43</v>
      </c>
      <c r="E21" s="13">
        <v>2.205</v>
      </c>
      <c r="F21" s="14">
        <v>6.62</v>
      </c>
      <c r="G21" s="14">
        <f ca="1">ROUND(INDIRECT(ADDRESS(ROW()+(0), COLUMN()+(-2), 1))*INDIRECT(ADDRESS(ROW()+(0), COLUMN()+(-1), 1)), 2)</f>
        <v>14.6</v>
      </c>
    </row>
    <row r="22" spans="1:7" ht="13.50" thickBot="1" customHeight="1">
      <c r="A22" s="15"/>
      <c r="B22" s="15"/>
      <c r="C22" s="15"/>
      <c r="D22" s="15"/>
      <c r="E22" s="9" t="s">
        <v>44</v>
      </c>
      <c r="F22" s="9"/>
      <c r="G22" s="17">
        <f ca="1">ROUND(SUM(INDIRECT(ADDRESS(ROW()+(-1), COLUMN()+(0), 1)),INDIRECT(ADDRESS(ROW()+(-2), COLUMN()+(0), 1))), 2)</f>
        <v>38.02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5805.35</v>
      </c>
      <c r="G24" s="14">
        <f ca="1">ROUND(INDIRECT(ADDRESS(ROW()+(0), COLUMN()+(-2), 1))*INDIRECT(ADDRESS(ROW()+(0), COLUMN()+(-1), 1))/100, 2)</f>
        <v>116.11</v>
      </c>
    </row>
    <row r="25" spans="1:7" ht="13.50" thickBot="1" customHeight="1">
      <c r="A25" s="21" t="s">
        <v>48</v>
      </c>
      <c r="B25" s="21"/>
      <c r="C25" s="22"/>
      <c r="D25" s="23"/>
      <c r="E25" s="24" t="s">
        <v>49</v>
      </c>
      <c r="F25" s="25"/>
      <c r="G25" s="26">
        <f ca="1">ROUND(SUM(INDIRECT(ADDRESS(ROW()+(-1), COLUMN()+(0), 1)),INDIRECT(ADDRESS(ROW()+(-3), COLUMN()+(0), 1)),INDIRECT(ADDRESS(ROW()+(-7), COLUMN()+(0), 1))), 2)</f>
        <v>5921.46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