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<sst xmlns="http://schemas.openxmlformats.org/spreadsheetml/2006/main" count="55" uniqueCount="55">
  <si>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</si>
  <si>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HYB010</t>
  </si>
  <si>
    <t xml:space="preserve">Ud</t>
  </si>
  <si>
    <t xml:space="preserve">Bancada de hormigón.</t>
  </si>
  <si>
    <r>
      <rPr>
        <sz val="7.80"/>
        <color rgb="FF000000"/>
        <rFont val="A"/>
        <family val="2"/>
      </rPr>
      <t xml:space="preserve">Bancada de apoyo de maquinaria, </t>
    </r>
    <r>
      <rPr>
        <b/>
        <sz val="7.80"/>
        <color rgb="FF000000"/>
        <rFont val="A"/>
        <family val="2"/>
      </rPr>
      <t xml:space="preserve">de hormigón armado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150x100x16</t>
    </r>
    <r>
      <rPr>
        <sz val="7.80"/>
        <color rgb="FF000000"/>
        <rFont val="A"/>
        <family val="2"/>
      </rPr>
      <t xml:space="preserve"> cm, formada por </t>
    </r>
    <r>
      <rPr>
        <b/>
        <sz val="7.80"/>
        <color rgb="FF000000"/>
        <rFont val="A"/>
        <family val="2"/>
      </rPr>
      <t xml:space="preserve">hormigón f'c=210 kg/cm² (21 MPa), clase de exposición F0 S0 P0 C0, tamaño máximo del agregado 12,5 mm, consistencia blanda, preparado en obra, y vaciado con medios manuales y malla electrosoldada 15x15 cm y Ø 3,5-3,5 mm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</si>
  <si>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</si>
  <si>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</si>
  <si>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</si>
  <si>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</si>
  <si>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</si>
  <si>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</si>
  <si>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mt14gsa010b</t>
  </si>
  <si>
    <t xml:space="preserve">m²</t>
  </si>
  <si>
    <t xml:space="preserve">Geotextil no tejido sintético, termosoldado, de polipropileno-polietileno, de 125 g/m².</t>
  </si>
  <si>
    <t xml:space="preserve">mt07ala000h</t>
  </si>
  <si>
    <t xml:space="preserve">kg</t>
  </si>
  <si>
    <t xml:space="preserve">Acero laminado A 572 Grado 42, en perfiles laminados en caliente, según ASTM A 572, piezas simples, para aplicaciones estructurales.</t>
  </si>
  <si>
    <t xml:space="preserve">mt07ame040b</t>
  </si>
  <si>
    <t xml:space="preserve">m²</t>
  </si>
  <si>
    <t xml:space="preserve">Malla electrosoldada con alambres longitudinales y transversales de 3,5 mm de diámetro espaciados 15x15 cm, según NTE-INEN-2209 y ASTM A 497.</t>
  </si>
  <si>
    <t xml:space="preserve">mt08aaa010a</t>
  </si>
  <si>
    <t xml:space="preserve">m³</t>
  </si>
  <si>
    <t xml:space="preserve">Agua.</t>
  </si>
  <si>
    <t xml:space="preserve">mt01arg000c</t>
  </si>
  <si>
    <t xml:space="preserve">m³</t>
  </si>
  <si>
    <t xml:space="preserve">Arena cribada.</t>
  </si>
  <si>
    <t xml:space="preserve">mt01arg001cd</t>
  </si>
  <si>
    <t xml:space="preserve">m³</t>
  </si>
  <si>
    <t xml:space="preserve">Agregado grueso homogeneizado, de tamaño máximo 12,5 mm.</t>
  </si>
  <si>
    <t xml:space="preserve">mt08cem000c</t>
  </si>
  <si>
    <t xml:space="preserve">kg</t>
  </si>
  <si>
    <t xml:space="preserve">Cemento gris en sacos.</t>
  </si>
  <si>
    <t xml:space="preserve">mt08adt030</t>
  </si>
  <si>
    <t xml:space="preserve">l</t>
  </si>
  <si>
    <t xml:space="preserve">Aditivo plastificante para la reducción del agua de amasado del hormigón.</t>
  </si>
  <si>
    <t xml:space="preserve">mq06hor010</t>
  </si>
  <si>
    <t xml:space="preserve">h</t>
  </si>
  <si>
    <t xml:space="preserve">Concretera.</t>
  </si>
  <si>
    <t xml:space="preserve">mo042</t>
  </si>
  <si>
    <t xml:space="preserve">h</t>
  </si>
  <si>
    <t xml:space="preserve">Maestro de estructura mayor.</t>
  </si>
  <si>
    <t xml:space="preserve">mo089</t>
  </si>
  <si>
    <t xml:space="preserve">h</t>
  </si>
  <si>
    <t xml:space="preserve">Ayudante estructurista.</t>
  </si>
  <si>
    <t xml:space="preserve">mo113</t>
  </si>
  <si>
    <t xml:space="preserve">h</t>
  </si>
  <si>
    <t xml:space="preserve">Peón de albañil.</t>
  </si>
  <si>
    <t xml:space="preserve">mo112</t>
  </si>
  <si>
    <t xml:space="preserve">h</t>
  </si>
  <si>
    <t xml:space="preserve">Peón especializado.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</si>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</sst>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83" customWidth="1"/>
    <col min="4" max="4" width="22.00" customWidth="1"/>
    <col min="5" max="5" width="26.96" customWidth="1"/>
    <col min="6" max="6" width="11.51" customWidth="1"/>
    <col min="7" max="7" width="3.93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1.760000</v>
      </c>
      <c r="H8" s="14"/>
      <c r="I8" s="16">
        <v>1.970000</v>
      </c>
      <c r="J8" s="16"/>
      <c r="K8" s="16">
        <f ca="1">ROUND(INDIRECT(ADDRESS(ROW()+(0), COLUMN()+(-4), 1))*INDIRECT(ADDRESS(ROW()+(0), COLUMN()+(-2), 1)), 2)</f>
        <v>3.470000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94.000000</v>
      </c>
      <c r="H9" s="19"/>
      <c r="I9" s="20">
        <v>1.050000</v>
      </c>
      <c r="J9" s="20"/>
      <c r="K9" s="20">
        <f ca="1">ROUND(INDIRECT(ADDRESS(ROW()+(0), COLUMN()+(-4), 1))*INDIRECT(ADDRESS(ROW()+(0), COLUMN()+(-2), 1)), 2)</f>
        <v>98.700000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1.650000</v>
      </c>
      <c r="H10" s="19"/>
      <c r="I10" s="20">
        <v>1.220000</v>
      </c>
      <c r="J10" s="20"/>
      <c r="K10" s="20">
        <f ca="1">ROUND(INDIRECT(ADDRESS(ROW()+(0), COLUMN()+(-4), 1))*INDIRECT(ADDRESS(ROW()+(0), COLUMN()+(-2), 1)), 2)</f>
        <v>2.010000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0.063000</v>
      </c>
      <c r="H11" s="19"/>
      <c r="I11" s="20">
        <v>1.560000</v>
      </c>
      <c r="J11" s="20"/>
      <c r="K11" s="20">
        <f ca="1">ROUND(INDIRECT(ADDRESS(ROW()+(0), COLUMN()+(-4), 1))*INDIRECT(ADDRESS(ROW()+(0), COLUMN()+(-2), 1)), 2)</f>
        <v>0.100000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0.144000</v>
      </c>
      <c r="H12" s="19"/>
      <c r="I12" s="20">
        <v>7.240000</v>
      </c>
      <c r="J12" s="20"/>
      <c r="K12" s="20">
        <f ca="1">ROUND(INDIRECT(ADDRESS(ROW()+(0), COLUMN()+(-4), 1))*INDIRECT(ADDRESS(ROW()+(0), COLUMN()+(-2), 1)), 2)</f>
        <v>1.040000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0.144000</v>
      </c>
      <c r="H13" s="19"/>
      <c r="I13" s="20">
        <v>12.070000</v>
      </c>
      <c r="J13" s="20"/>
      <c r="K13" s="20">
        <f ca="1">ROUND(INDIRECT(ADDRESS(ROW()+(0), COLUMN()+(-4), 1))*INDIRECT(ADDRESS(ROW()+(0), COLUMN()+(-2), 1)), 2)</f>
        <v>1.740000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113.000000</v>
      </c>
      <c r="H14" s="19"/>
      <c r="I14" s="20">
        <v>0.150000</v>
      </c>
      <c r="J14" s="20"/>
      <c r="K14" s="20">
        <f ca="1">ROUND(INDIRECT(ADDRESS(ROW()+(0), COLUMN()+(-4), 1))*INDIRECT(ADDRESS(ROW()+(0), COLUMN()+(-2), 1)), 2)</f>
        <v>16.950000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0.565000</v>
      </c>
      <c r="H15" s="19"/>
      <c r="I15" s="20">
        <v>2.330000</v>
      </c>
      <c r="J15" s="20"/>
      <c r="K15" s="20">
        <f ca="1">ROUND(INDIRECT(ADDRESS(ROW()+(0), COLUMN()+(-4), 1))*INDIRECT(ADDRESS(ROW()+(0), COLUMN()+(-2), 1)), 2)</f>
        <v>1.320000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0.181000</v>
      </c>
      <c r="H16" s="19"/>
      <c r="I16" s="20">
        <v>1.380000</v>
      </c>
      <c r="J16" s="20"/>
      <c r="K16" s="20">
        <f ca="1">ROUND(INDIRECT(ADDRESS(ROW()+(0), COLUMN()+(-4), 1))*INDIRECT(ADDRESS(ROW()+(0), COLUMN()+(-2), 1)), 2)</f>
        <v>0.250000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0.326000</v>
      </c>
      <c r="H17" s="19"/>
      <c r="I17" s="20">
        <v>3.850000</v>
      </c>
      <c r="J17" s="20"/>
      <c r="K17" s="20">
        <f ca="1">ROUND(INDIRECT(ADDRESS(ROW()+(0), COLUMN()+(-4), 1))*INDIRECT(ADDRESS(ROW()+(0), COLUMN()+(-2), 1)), 2)</f>
        <v>1.260000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0.326000</v>
      </c>
      <c r="H18" s="19"/>
      <c r="I18" s="20">
        <v>2.430000</v>
      </c>
      <c r="J18" s="20"/>
      <c r="K18" s="20">
        <f ca="1">ROUND(INDIRECT(ADDRESS(ROW()+(0), COLUMN()+(-4), 1))*INDIRECT(ADDRESS(ROW()+(0), COLUMN()+(-2), 1)), 2)</f>
        <v>0.790000</v>
      </c>
    </row>
    <row r="19" spans="1:11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0.345000</v>
      </c>
      <c r="H19" s="19"/>
      <c r="I19" s="20">
        <v>2.230000</v>
      </c>
      <c r="J19" s="20"/>
      <c r="K19" s="20">
        <f ca="1">ROUND(INDIRECT(ADDRESS(ROW()+(0), COLUMN()+(-4), 1))*INDIRECT(ADDRESS(ROW()+(0), COLUMN()+(-2), 1)), 2)</f>
        <v>0.770000</v>
      </c>
    </row>
    <row r="20" spans="1:11" ht="12.00" thickBot="1" customHeight="1">
      <c r="A20" s="17" t="s">
        <v>47</v>
      </c>
      <c r="B20" s="21" t="s">
        <v>48</v>
      </c>
      <c r="C20" s="22" t="s">
        <v>49</v>
      </c>
      <c r="D20" s="22"/>
      <c r="E20" s="22"/>
      <c r="F20" s="22"/>
      <c r="G20" s="23">
        <v>0.361000</v>
      </c>
      <c r="H20" s="23"/>
      <c r="I20" s="24">
        <v>2.270000</v>
      </c>
      <c r="J20" s="24"/>
      <c r="K20" s="24">
        <f ca="1">ROUND(INDIRECT(ADDRESS(ROW()+(0), COLUMN()+(-4), 1))*INDIRECT(ADDRESS(ROW()+(0), COLUMN()+(-2), 1)), 2)</f>
        <v>0.820000</v>
      </c>
    </row>
    <row r="21" spans="1:11" ht="12.00" thickBot="1" customHeight="1">
      <c r="A21" s="17"/>
      <c r="B21" s="12" t="s">
        <v>50</v>
      </c>
      <c r="C21" s="10" t="s">
        <v>51</v>
      </c>
      <c r="D21" s="10"/>
      <c r="E21" s="10"/>
      <c r="F21" s="10"/>
      <c r="G21" s="14">
        <v>2.000000</v>
      </c>
      <c r="H21" s="14"/>
      <c r="I21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129.220000</v>
      </c>
      <c r="J21" s="16"/>
      <c r="K21" s="16">
        <f ca="1">ROUND(INDIRECT(ADDRESS(ROW()+(0), COLUMN()+(-4), 1))*INDIRECT(ADDRESS(ROW()+(0), COLUMN()+(-2), 1))/100, 2)</f>
        <v>2.580000</v>
      </c>
    </row>
    <row r="22" spans="1:11" ht="12.00" thickBot="1" customHeight="1">
      <c r="A22" s="22"/>
      <c r="B22" s="21" t="s">
        <v>52</v>
      </c>
      <c r="C22" s="22" t="s">
        <v>53</v>
      </c>
      <c r="D22" s="22"/>
      <c r="E22" s="22"/>
      <c r="F22" s="22"/>
      <c r="G22" s="23">
        <v>3.000000</v>
      </c>
      <c r="H22" s="23"/>
      <c r="I22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1))), 2)</f>
        <v>131.800000</v>
      </c>
      <c r="J22" s="24"/>
      <c r="K22" s="24">
        <f ca="1">ROUND(INDIRECT(ADDRESS(ROW()+(0), COLUMN()+(-4), 1))*INDIRECT(ADDRESS(ROW()+(0), COLUMN()+(-2), 1))/100, 2)</f>
        <v>3.950000</v>
      </c>
    </row>
    <row r="23" spans="1:11" ht="12.00" thickBot="1" customHeight="1">
      <c r="A23" s="25"/>
      <c r="B23" s="26"/>
      <c r="C23" s="26"/>
      <c r="D23" s="26"/>
      <c r="E23" s="26"/>
      <c r="F23" s="26"/>
      <c r="G23" s="27"/>
      <c r="H23" s="27"/>
      <c r="I23" s="6" t="s">
        <v>54</v>
      </c>
      <c r="J23" s="6"/>
      <c r="K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135.750000</v>
      </c>
    </row>
  </sheetData>
  <mergeCells count="5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C23:F23"/>
    <mergeCell ref="G23:H23"/>
    <mergeCell ref="I23:J23"/>
  </mergeCells>
  <pageMargins left="0.620079" right="0.472441" top="0.472441" bottom="0.472441" header="0.0" footer="0.0"/>
  <pageSetup paperSize="9" orientation="portrait"/>
  <rowBreaks count="0" manualBreakCount="0">
    </rowBreaks>
</worksheet>
</file>