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<sst xmlns="http://schemas.openxmlformats.org/spreadsheetml/2006/main" count="58" uniqueCount="58">
  <si>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</si>
  <si>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</si>
  <si>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</si>
  <si>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</si>
  <si>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hormigón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blanco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</si>
  <si>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</si>
  <si>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</si>
  <si>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</si>
  <si>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</si>
  <si>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</si>
  <si>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</si>
  <si>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</si>
  <si>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</si>
  <si>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</si>
  <si>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</si>
  <si>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</si>
  <si>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</si>
  <si>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</si>
  <si>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</si>
  <si>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</si>
  <si>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</si>
  <si>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</si>
  <si>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</si>
  <si>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</si>
  <si>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mt20mhp020b</t>
  </si>
  <si>
    <t xml:space="preserve">m</t>
  </si>
  <si>
    <t xml:space="preserve">Piezas prefabricadas de hormigón, color blanco, de 20x30x17 cm, para formación de cornisa de fachada.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</si>
  <si>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</si>
  <si>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</si>
  <si>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</si>
  <si>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mt10haf050abi</t>
  </si>
  <si>
    <t xml:space="preserve">m³</t>
  </si>
  <si>
    <t xml:space="preserve">Hormigón f'c=210 kg/cm² (21 MPa), clase de exposición F0 S0 P0 C0, tamaño máximo del agregado 19 mm, consistencia blanda, premezclado en planta, según NEC-11 y ACI 318.</t>
  </si>
  <si>
    <t xml:space="preserve">mt07aco060d</t>
  </si>
  <si>
    <t xml:space="preserve">kg</t>
  </si>
  <si>
    <t xml:space="preserve">Acero en barras corrugadas, Grado 60 (fy=4200 kg/cm²), diámetros varios, según NTE-INEN-2167 y ASTM A 706.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</si>
  <si>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</si>
  <si>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</si>
  <si>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</si>
  <si>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</si>
  <si>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</si>
  <si>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</si>
  <si>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</si>
  <si>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</si>
  <si>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</si>
  <si>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</si>
  <si>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</si>
  <si>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</si>
  <si>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</si>
  <si>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</si>
  <si>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</si>
  <si>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</si>
  <si>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</si>
  <si>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</si>
  <si>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</si>
  <si>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</si>
  <si>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$ 5,19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</si>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</sst>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7.14" customWidth="1"/>
    <col min="5" max="5" width="58.29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0.027000</v>
      </c>
      <c r="G10" s="15">
        <v>21.590000</v>
      </c>
      <c r="H10" s="15">
        <f ca="1">ROUND(INDIRECT(ADDRESS(ROW()+(0), COLUMN()+(-2), 1))*INDIRECT(ADDRESS(ROW()+(0), COLUMN()+(-1), 1)), 2)</f>
        <v>0.580000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6.840000</v>
      </c>
      <c r="G11" s="15">
        <v>0.150000</v>
      </c>
      <c r="H11" s="15">
        <f ca="1">ROUND(INDIRECT(ADDRESS(ROW()+(0), COLUMN()+(-2), 1))*INDIRECT(ADDRESS(ROW()+(0), COLUMN()+(-1), 1)), 2)</f>
        <v>1.030000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0.137000</v>
      </c>
      <c r="G12" s="15">
        <v>1.240000</v>
      </c>
      <c r="H12" s="15">
        <f ca="1">ROUND(INDIRECT(ADDRESS(ROW()+(0), COLUMN()+(-2), 1))*INDIRECT(ADDRESS(ROW()+(0), COLUMN()+(-1), 1)), 2)</f>
        <v>0.170000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36.770000</v>
      </c>
      <c r="H13" s="15">
        <f ca="1">ROUND(INDIRECT(ADDRESS(ROW()+(0), COLUMN()+(-2), 1))*INDIRECT(ADDRESS(ROW()+(0), COLUMN()+(-1), 1)), 2)</f>
        <v>38.610000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0.282000</v>
      </c>
      <c r="G14" s="15">
        <v>2.460000</v>
      </c>
      <c r="H14" s="15">
        <f ca="1">ROUND(INDIRECT(ADDRESS(ROW()+(0), COLUMN()+(-2), 1))*INDIRECT(ADDRESS(ROW()+(0), COLUMN()+(-1), 1)), 2)</f>
        <v>0.690000</v>
      </c>
    </row>
    <row r="15" spans="1:8" ht="31.2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0.040000</v>
      </c>
      <c r="G15" s="15">
        <v>87.590000</v>
      </c>
      <c r="H15" s="15">
        <f ca="1">ROUND(INDIRECT(ADDRESS(ROW()+(0), COLUMN()+(-2), 1))*INDIRECT(ADDRESS(ROW()+(0), COLUMN()+(-1), 1)), 2)</f>
        <v>3.500000</v>
      </c>
    </row>
    <row r="16" spans="1:8" ht="21.6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1.776000</v>
      </c>
      <c r="G16" s="15">
        <v>1.240000</v>
      </c>
      <c r="H16" s="15">
        <f ca="1">ROUND(INDIRECT(ADDRESS(ROW()+(0), COLUMN()+(-2), 1))*INDIRECT(ADDRESS(ROW()+(0), COLUMN()+(-1), 1)), 2)</f>
        <v>2.200000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0.180000</v>
      </c>
      <c r="G17" s="17">
        <v>10.760000</v>
      </c>
      <c r="H17" s="17">
        <f ca="1">ROUND(INDIRECT(ADDRESS(ROW()+(0), COLUMN()+(-2), 1))*INDIRECT(ADDRESS(ROW()+(0), COLUMN()+(-1), 1)), 2)</f>
        <v>1.940000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48.730000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0.014000</v>
      </c>
      <c r="G20" s="17">
        <v>1.580000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0.254000</v>
      </c>
      <c r="G23" s="15">
        <v>4.180000</v>
      </c>
      <c r="H23" s="15">
        <f ca="1">ROUND(INDIRECT(ADDRESS(ROW()+(0), COLUMN()+(-2), 1))*INDIRECT(ADDRESS(ROW()+(0), COLUMN()+(-1), 1)), 2)</f>
        <v>1.060000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0.437000</v>
      </c>
      <c r="G24" s="17">
        <v>2.540000</v>
      </c>
      <c r="H24" s="17">
        <f ca="1">ROUND(INDIRECT(ADDRESS(ROW()+(0), COLUMN()+(-2), 1))*INDIRECT(ADDRESS(ROW()+(0), COLUMN()+(-1), 1)), 2)</f>
        <v>1.110000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2.170000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50.920000</v>
      </c>
      <c r="H27" s="17">
        <f ca="1">ROUND(INDIRECT(ADDRESS(ROW()+(0), COLUMN()+(-2), 1))*INDIRECT(ADDRESS(ROW()+(0), COLUMN()+(-1), 1))/100, 2)</f>
        <v>1.020000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51.940000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