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<sst xmlns="http://schemas.openxmlformats.org/spreadsheetml/2006/main" count="49" uniqueCount="49">
  <si>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</si>
  <si>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HRF040</t>
  </si>
  <si>
    <t xml:space="preserve">m</t>
  </si>
  <si>
    <t xml:space="preserve">Lagrimero prefabricado, de hormigón.</t>
  </si>
  <si>
    <r>
      <rPr>
        <sz val="8.25"/>
        <color rgb="FF000000"/>
        <rFont val="Arial"/>
        <family val="2"/>
      </rPr>
      <t xml:space="preserve">Lagrimero prefabricado de hormigón, con un ángulo de inclinación de 10°, de color beige, en piezas de 500x500x65 mm, con goterón, para cubrición de muros, y anclaje metálico de acero inoxidable en su cara inferior; recibida con mortero de cemento, confeccionado en obra, con aditivo hidrófugo, dosificación 1:4, sobre el que se introducen los anclajes metálicos; y rejuntado entre piezas y, en su caso, de las uniones con los muros con mortero de juntas especial para prefabricados de hormigón.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</si>
  <si>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</si>
  <si>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</si>
  <si>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</si>
  <si>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</si>
  <si>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</si>
  <si>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</si>
  <si>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</si>
  <si>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mt20ahp010x</t>
  </si>
  <si>
    <t xml:space="preserve">m</t>
  </si>
  <si>
    <t xml:space="preserve">Lagrimero prefabricado de hormigón, con un ángulo de inclinación de 10°, de color beige, en piezas de 500x500x65 mm, con goterón, para cubrición de muros, y anclaje metálico de acero inoxidable en su cara inferior.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</si>
  <si>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</si>
  <si>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</si>
  <si>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</si>
  <si>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</si>
  <si>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</si>
  <si>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</si>
  <si>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mt08cem000c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</si>
  <si>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</si>
  <si>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</si>
  <si>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</si>
  <si>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</si>
  <si>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hormigones.</t>
  </si>
  <si>
    <t xml:space="preserve">mt09mcr235</t>
  </si>
  <si>
    <t xml:space="preserve">kg</t>
  </si>
  <si>
    <t xml:space="preserve">Mortero de juntas para prefabricados de hormigón y piedra artificial, compuesto de cemento, agregados, pigmentos y aditivos especiales.</t>
  </si>
  <si>
    <t xml:space="preserve">Subtotal materiales:</t>
  </si>
  <si>
    <t xml:space="preserve">Equipo y maquinaria</t>
  </si>
  <si>
    <t xml:space="preserve">mq06hor010</t>
  </si>
  <si>
    <t xml:space="preserve">h</t>
  </si>
  <si>
    <t xml:space="preserve">Concretera eléctrica con una capacidad de amasado de 160 l.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</si>
  <si>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</si>
  <si>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</si>
  <si>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</si>
  <si>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</si>
  <si>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</si>
  <si>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</si>
  <si>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</si>
  <si>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</si>
  <si>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</si>
  <si>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</si>
  <si>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</si>
  <si>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</si>
  <si>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$ 4,34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</si>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</sst>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0.68" customWidth="1"/>
    <col min="4" max="4" width="6.97" customWidth="1"/>
    <col min="5" max="5" width="70.21" customWidth="1"/>
    <col min="6" max="6" width="14.79" customWidth="1"/>
    <col min="7" max="7" width="14.1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46.79</v>
      </c>
      <c r="H10" s="12">
        <f ca="1">ROUND(INDIRECT(ADDRESS(ROW()+(0), COLUMN()+(-2), 1))*INDIRECT(ADDRESS(ROW()+(0), COLUMN()+(-1), 1)), 2)</f>
        <v>51.47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1.83</v>
      </c>
      <c r="H11" s="12">
        <f ca="1">ROUND(INDIRECT(ADDRESS(ROW()+(0), COLUMN()+(-2), 1))*INDIRECT(ADDRESS(ROW()+(0), COLUMN()+(-1), 1)), 2)</f>
        <v>0.01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0.019</v>
      </c>
      <c r="G12" s="12">
        <v>24.41</v>
      </c>
      <c r="H12" s="12">
        <f ca="1">ROUND(INDIRECT(ADDRESS(ROW()+(0), COLUMN()+(-2), 1))*INDIRECT(ADDRESS(ROW()+(0), COLUMN()+(-1), 1)), 2)</f>
        <v>0.46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4.75</v>
      </c>
      <c r="G13" s="12">
        <v>0.17</v>
      </c>
      <c r="H13" s="12">
        <f ca="1">ROUND(INDIRECT(ADDRESS(ROW()+(0), COLUMN()+(-2), 1))*INDIRECT(ADDRESS(ROW()+(0), COLUMN()+(-1), 1)), 2)</f>
        <v>0.81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0.095</v>
      </c>
      <c r="G14" s="12">
        <v>1.46</v>
      </c>
      <c r="H14" s="12">
        <f ca="1">ROUND(INDIRECT(ADDRESS(ROW()+(0), COLUMN()+(-2), 1))*INDIRECT(ADDRESS(ROW()+(0), COLUMN()+(-1), 1)), 2)</f>
        <v>0.14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0.038</v>
      </c>
      <c r="G15" s="14">
        <v>2.93</v>
      </c>
      <c r="H15" s="14">
        <f ca="1">ROUND(INDIRECT(ADDRESS(ROW()+(0), COLUMN()+(-2), 1))*INDIRECT(ADDRESS(ROW()+(0), COLUMN()+(-1), 1)), 2)</f>
        <v>0.11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</v>
      </c>
      <c r="G18" s="14">
        <v>3.75</v>
      </c>
      <c r="H18" s="14">
        <f ca="1">ROUND(INDIRECT(ADDRESS(ROW()+(0), COLUMN()+(-2), 1))*INDIRECT(ADDRESS(ROW()+(0), COLUMN()+(-1), 1)), 2)</f>
        <v>0.04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0.04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0.417</v>
      </c>
      <c r="G21" s="12">
        <v>10.34</v>
      </c>
      <c r="H21" s="12">
        <f ca="1">ROUND(INDIRECT(ADDRESS(ROW()+(0), COLUMN()+(-2), 1))*INDIRECT(ADDRESS(ROW()+(0), COLUMN()+(-1), 1)), 2)</f>
        <v>4.31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0.548</v>
      </c>
      <c r="G22" s="14">
        <v>6.38</v>
      </c>
      <c r="H22" s="14">
        <f ca="1">ROUND(INDIRECT(ADDRESS(ROW()+(0), COLUMN()+(-2), 1))*INDIRECT(ADDRESS(ROW()+(0), COLUMN()+(-1), 1)), 2)</f>
        <v>3.5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7.81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60.85</v>
      </c>
      <c r="H25" s="14">
        <f ca="1">ROUND(INDIRECT(ADDRESS(ROW()+(0), COLUMN()+(-2), 1))*INDIRECT(ADDRESS(ROW()+(0), COLUMN()+(-1), 1))/100, 2)</f>
        <v>1.22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62.07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