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<sst xmlns="http://schemas.openxmlformats.org/spreadsheetml/2006/main" count="32" uniqueCount="32">
  <si>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</si>
  <si>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FLM015</t>
  </si>
  <si>
    <t xml:space="preserve">m²</t>
  </si>
  <si>
    <t xml:space="preserve">Cerramiento de fachada de paneles sándwich aislantes "ACH", de acero.</t>
  </si>
  <si>
    <r>
      <rPr>
        <sz val="7.80"/>
        <color rgb="FF000000"/>
        <rFont val="Arial"/>
        <family val="2"/>
      </rPr>
      <t xml:space="preserve">Cerramiento de fachada con </t>
    </r>
    <r>
      <rPr>
        <b/>
        <sz val="7.80"/>
        <color rgb="FF000000"/>
        <rFont val="Arial"/>
        <family val="2"/>
      </rPr>
      <t xml:space="preserve">paneles sándwich aislantes de acero, modelo M "ACH", de 50 mm de espesor y 1150 mm de ancho, formados por doble cara metálica de lámina estándar de acero, acabado prelacado, Granite Standard, de espesor exterior 0,5 mm y espesor interior 0,5 mm y alma aislante de lana de roca de densidad media 55 kg/m³</t>
    </r>
    <r>
      <rPr>
        <sz val="7.80"/>
        <color rgb="FF000000"/>
        <rFont val="Arial"/>
        <family val="2"/>
      </rPr>
      <t xml:space="preserve">, montados en posición </t>
    </r>
    <r>
      <rPr>
        <b/>
        <sz val="7.80"/>
        <color rgb="FF000000"/>
        <rFont val="Arial"/>
        <family val="2"/>
      </rPr>
      <t xml:space="preserve">vertical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sistema de fijación oculto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</si>
  <si>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</si>
  <si>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</si>
  <si>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</si>
  <si>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</si>
  <si>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</si>
  <si>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</si>
  <si>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mt12ppa010ahf</t>
  </si>
  <si>
    <t xml:space="preserve">m²</t>
  </si>
  <si>
    <t xml:space="preserve">Panel sándwich aislante de acero, modelo M "ACH", para fachadas, de 50 mm de espesor y 1150 mm de ancho, formado por doble cara metálica de lámina estándar de acero, acabado prelacado, Granite Standard, de espesor exterior 0,5 mm y espesor interior 0,5 mm y alma aislante de lana de roca de densidad media 55 kg/m³, con junta diseñada para fijación con tornillos ocultos, remates y accesorios.</t>
  </si>
  <si>
    <t xml:space="preserve">mt13ccg030e</t>
  </si>
  <si>
    <t xml:space="preserve">Ud</t>
  </si>
  <si>
    <t xml:space="preserve">Tornillo autorroscante de 6,5x130 mm de acero inoxidable, con arandela.</t>
  </si>
  <si>
    <t xml:space="preserve">mt13ccg040</t>
  </si>
  <si>
    <t xml:space="preserve">m</t>
  </si>
  <si>
    <t xml:space="preserve">Junta de estanqueidad para láminas perfiladas de acero.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</si>
  <si>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</si>
  <si>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</si>
  <si>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</si>
  <si>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</si>
  <si>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</si>
  <si>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</si>
  <si>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</si>
  <si>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</si>
  <si>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</si>
  <si>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</si>
  <si>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$ 5,32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</si>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</sst>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28" customWidth="1"/>
    <col min="2" max="2" width="3.79" customWidth="1"/>
    <col min="3" max="3" width="5.68" customWidth="1"/>
    <col min="4" max="4" width="21.71" customWidth="1"/>
    <col min="5" max="5" width="28.12" customWidth="1"/>
    <col min="6" max="6" width="12.39" customWidth="1"/>
    <col min="7" max="7" width="2.77" customWidth="1"/>
    <col min="8" max="8" width="3.64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48.580000</v>
      </c>
      <c r="J8" s="16"/>
      <c r="K8" s="16">
        <f ca="1">ROUND(INDIRECT(ADDRESS(ROW()+(0), COLUMN()+(-4), 1))*INDIRECT(ADDRESS(ROW()+(0), COLUMN()+(-2), 1)), 2)</f>
        <v>51.010000</v>
      </c>
    </row>
    <row r="9" spans="1:11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8.000000</v>
      </c>
      <c r="H9" s="19"/>
      <c r="I9" s="20">
        <v>1.050000</v>
      </c>
      <c r="J9" s="20"/>
      <c r="K9" s="20">
        <f ca="1">ROUND(INDIRECT(ADDRESS(ROW()+(0), COLUMN()+(-4), 1))*INDIRECT(ADDRESS(ROW()+(0), COLUMN()+(-2), 1)), 2)</f>
        <v>8.400000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2.000000</v>
      </c>
      <c r="H10" s="19"/>
      <c r="I10" s="20">
        <v>1.170000</v>
      </c>
      <c r="J10" s="20"/>
      <c r="K10" s="20">
        <f ca="1">ROUND(INDIRECT(ADDRESS(ROW()+(0), COLUMN()+(-4), 1))*INDIRECT(ADDRESS(ROW()+(0), COLUMN()+(-2), 1)), 2)</f>
        <v>2.340000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0.251000</v>
      </c>
      <c r="H11" s="19"/>
      <c r="I11" s="20">
        <v>3.790000</v>
      </c>
      <c r="J11" s="20"/>
      <c r="K11" s="20">
        <f ca="1">ROUND(INDIRECT(ADDRESS(ROW()+(0), COLUMN()+(-4), 1))*INDIRECT(ADDRESS(ROW()+(0), COLUMN()+(-2), 1)), 2)</f>
        <v>0.950000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0.251000</v>
      </c>
      <c r="H12" s="23"/>
      <c r="I12" s="24">
        <v>2.320000</v>
      </c>
      <c r="J12" s="24"/>
      <c r="K12" s="24">
        <f ca="1">ROUND(INDIRECT(ADDRESS(ROW()+(0), COLUMN()+(-4), 1))*INDIRECT(ADDRESS(ROW()+(0), COLUMN()+(-2), 1)), 2)</f>
        <v>0.580000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63.280000</v>
      </c>
      <c r="J13" s="16"/>
      <c r="K13" s="16">
        <f ca="1">ROUND(INDIRECT(ADDRESS(ROW()+(0), COLUMN()+(-4), 1))*INDIRECT(ADDRESS(ROW()+(0), COLUMN()+(-2), 1))/100, 2)</f>
        <v>1.270000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64.550000</v>
      </c>
      <c r="J14" s="24"/>
      <c r="K14" s="24">
        <f ca="1">ROUND(INDIRECT(ADDRESS(ROW()+(0), COLUMN()+(-4), 1))*INDIRECT(ADDRESS(ROW()+(0), COLUMN()+(-2), 1))/100, 2)</f>
        <v>1.940000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66.490000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