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<sst xmlns="http://schemas.openxmlformats.org/spreadsheetml/2006/main" count="38" uniqueCount="38">
  <si>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</si>
  <si>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FAX010</t>
  </si>
  <si>
    <t xml:space="preserve">m²</t>
  </si>
  <si>
    <t xml:space="preserve">Hoja exterior de ladrillo cerámico perforado visto, en fachada ventilada.</t>
  </si>
  <si>
    <r>
      <rPr>
        <sz val="7.80"/>
        <color rgb="FF000000"/>
        <rFont val="Arial"/>
        <family val="2"/>
      </rPr>
      <t xml:space="preserve">Hoja exterior de fachada ventilada </t>
    </r>
    <r>
      <rPr>
        <b/>
        <sz val="7.80"/>
        <color rgb="FF000000"/>
        <rFont val="Arial"/>
        <family val="2"/>
      </rPr>
      <t xml:space="preserve">de 1/2 pie de espesor de mampostería, de ladrillo cerámico visto perforado hidrofugado, salmón, acabado liso, 24x11,5x5 cm, con junta de 1 cm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</si>
  <si>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</si>
  <si>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</si>
  <si>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</si>
  <si>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</si>
  <si>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</si>
  <si>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</si>
  <si>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mt05cvh010f</t>
  </si>
  <si>
    <t xml:space="preserve">Ud</t>
  </si>
  <si>
    <t xml:space="preserve">Ladrillo cerámico visto perforado hidrofugado, salmón, acabado liso, 24x11,5x5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</si>
  <si>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</si>
  <si>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</si>
  <si>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</si>
  <si>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mt08adt010</t>
  </si>
  <si>
    <t xml:space="preserve">kg</t>
  </si>
  <si>
    <t xml:space="preserve">Aditivo hidrófugo para impermeabilización de morteros u hormigones.</t>
  </si>
  <si>
    <t xml:space="preserve">mt07aav020800</t>
  </si>
  <si>
    <t xml:space="preserve">Ud</t>
  </si>
  <si>
    <t xml:space="preserve">Repercusión por anclaje a la losa con elementos de acero inoxidable en perfiles angulares de soporte de la hoja exterior, de fábrica, de fachada ventilada.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</si>
  <si>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</si>
  <si>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</si>
  <si>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</si>
  <si>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mo047</t>
  </si>
  <si>
    <t xml:space="preserve">h</t>
  </si>
  <si>
    <t xml:space="preserve">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</si>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</sst>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79" customWidth="1"/>
    <col min="3" max="3" width="1.02" customWidth="1"/>
    <col min="4" max="4" width="17.49" customWidth="1"/>
    <col min="5" max="5" width="49.83" customWidth="1"/>
    <col min="6" max="6" width="4.95" customWidth="1"/>
    <col min="7" max="7" width="5.83" customWidth="1"/>
    <col min="8" max="8" width="1.31" customWidth="1"/>
    <col min="9" max="9" width="7.14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70.350000</v>
      </c>
      <c r="H8" s="14"/>
      <c r="I8" s="16">
        <v>0.150000</v>
      </c>
      <c r="J8" s="16">
        <f ca="1">ROUND(INDIRECT(ADDRESS(ROW()+(0), COLUMN()+(-3), 1))*INDIRECT(ADDRESS(ROW()+(0), COLUMN()+(-1), 1)), 2)</f>
        <v>10.550000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0.026000</v>
      </c>
      <c r="H9" s="19"/>
      <c r="I9" s="20">
        <v>159.540000</v>
      </c>
      <c r="J9" s="20">
        <f ca="1">ROUND(INDIRECT(ADDRESS(ROW()+(0), COLUMN()+(-3), 1))*INDIRECT(ADDRESS(ROW()+(0), COLUMN()+(-1), 1)), 2)</f>
        <v>4.150000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0.155000</v>
      </c>
      <c r="H10" s="19"/>
      <c r="I10" s="20">
        <v>1.070000</v>
      </c>
      <c r="J10" s="20">
        <f ca="1">ROUND(INDIRECT(ADDRESS(ROW()+(0), COLUMN()+(-3), 1))*INDIRECT(ADDRESS(ROW()+(0), COLUMN()+(-1), 1)), 2)</f>
        <v>0.170000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10.190000</v>
      </c>
      <c r="J11" s="20">
        <f ca="1">ROUND(INDIRECT(ADDRESS(ROW()+(0), COLUMN()+(-3), 1))*INDIRECT(ADDRESS(ROW()+(0), COLUMN()+(-1), 1)), 2)</f>
        <v>10.190000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19"/>
      <c r="I12" s="20">
        <v>1.210000</v>
      </c>
      <c r="J12" s="20">
        <f ca="1">ROUND(INDIRECT(ADDRESS(ROW()+(0), COLUMN()+(-3), 1))*INDIRECT(ADDRESS(ROW()+(0), COLUMN()+(-1), 1)), 2)</f>
        <v>0.970000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2.737000</v>
      </c>
      <c r="H13" s="19"/>
      <c r="I13" s="20">
        <v>5.070000</v>
      </c>
      <c r="J13" s="20">
        <f ca="1">ROUND(INDIRECT(ADDRESS(ROW()+(0), COLUMN()+(-3), 1))*INDIRECT(ADDRESS(ROW()+(0), COLUMN()+(-1), 1)), 2)</f>
        <v>13.880000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1.368000</v>
      </c>
      <c r="H14" s="23"/>
      <c r="I14" s="24">
        <v>3.570000</v>
      </c>
      <c r="J14" s="24">
        <f ca="1">ROUND(INDIRECT(ADDRESS(ROW()+(0), COLUMN()+(-3), 1))*INDIRECT(ADDRESS(ROW()+(0), COLUMN()+(-1), 1)), 2)</f>
        <v>4.880000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3.000000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44.790000</v>
      </c>
      <c r="J15" s="16">
        <f ca="1">ROUND(INDIRECT(ADDRESS(ROW()+(0), COLUMN()+(-3), 1))*INDIRECT(ADDRESS(ROW()+(0), COLUMN()+(-1), 1))/100, 2)</f>
        <v>1.340000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46.130000</v>
      </c>
      <c r="J16" s="24">
        <f ca="1">ROUND(INDIRECT(ADDRESS(ROW()+(0), COLUMN()+(-3), 1))*INDIRECT(ADDRESS(ROW()+(0), COLUMN()+(-1), 1))/100, 2)</f>
        <v>1.380000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47.510000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