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<sst xmlns="http://schemas.openxmlformats.org/spreadsheetml/2006/main" count="62" uniqueCount="62">
  <si>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</si>
  <si>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</si>
  <si>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</si>
  <si>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</si>
  <si>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hormigón ligero HLE-25/B/10/IIa, densidad entre 1200 y 1500 kg/m³, (cantidad mínima de cemento 275 kg/m³), premezclado en planta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15x15 cm y Ø 3,5-3,5 mm</t>
    </r>
    <r>
      <rPr>
        <sz val="7.80"/>
        <color rgb="FF000000"/>
        <rFont val="Arial"/>
        <family val="2"/>
      </rPr>
      <t xml:space="preserve">, vertido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hormigón f'c=210 kg/cm² (21 MPa), clase de exposición F0 S0 P0 C0, tamaño máximo del árido 12,5 mm, consistencia blanda, preparado en obra, y vertido 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</si>
  <si>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</si>
  <si>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</si>
  <si>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</si>
  <si>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</si>
  <si>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</si>
  <si>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</si>
  <si>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</si>
  <si>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</si>
  <si>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</si>
  <si>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</si>
  <si>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</si>
  <si>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</si>
  <si>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</si>
  <si>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</si>
  <si>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</si>
  <si>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</si>
  <si>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</si>
  <si>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</si>
  <si>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</si>
  <si>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</si>
  <si>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Hormigón ligero estructural HLE-25/B/10/IIa, de entre 1200 y 1500 kg/m³ de densidad, cantidad mínima de cemento 275 kg/m³, premezclado en planta.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</si>
  <si>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</si>
  <si>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</si>
  <si>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</si>
  <si>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</si>
  <si>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</si>
  <si>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</si>
  <si>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</si>
  <si>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</si>
  <si>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</si>
  <si>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mt01arg001b</t>
  </si>
  <si>
    <t xml:space="preserve">t</t>
  </si>
  <si>
    <t xml:space="preserve">Árido grueso homogeneizado, de tamaño máximo 12,5 mm, para hormigones preparados en obra.</t>
  </si>
  <si>
    <t xml:space="preserve">mt08cem000</t>
  </si>
  <si>
    <t xml:space="preserve">kg</t>
  </si>
  <si>
    <t xml:space="preserve">Cemento, en sacos, para hormigón preparado en obra.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</si>
  <si>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</si>
  <si>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</si>
  <si>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</si>
  <si>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</si>
  <si>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</si>
  <si>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</si>
  <si>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</si>
  <si>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</si>
  <si>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Peón especializado.</t>
  </si>
  <si>
    <t xml:space="preserve">mo018</t>
  </si>
  <si>
    <t xml:space="preserve">h</t>
  </si>
  <si>
    <t xml:space="preserve">Albañil.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</si>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</sst>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86" customWidth="1"/>
    <col min="5" max="5" width="26.96" customWidth="1"/>
    <col min="6" max="6" width="15.45" customWidth="1"/>
    <col min="7" max="7" width="3.50" customWidth="1"/>
    <col min="8" max="8" width="7.14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10.833000</v>
      </c>
      <c r="I8" s="16">
        <v>2.890000</v>
      </c>
      <c r="J8" s="16"/>
      <c r="K8" s="16">
        <f ca="1">ROUND(INDIRECT(ADDRESS(ROW()+(0), COLUMN()+(-3), 1))*INDIRECT(ADDRESS(ROW()+(0), COLUMN()+(-2), 1)), 2)</f>
        <v>31.310000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16.667000</v>
      </c>
      <c r="I9" s="20">
        <v>0.100000</v>
      </c>
      <c r="J9" s="20"/>
      <c r="K9" s="20">
        <f ca="1">ROUND(INDIRECT(ADDRESS(ROW()+(0), COLUMN()+(-3), 1))*INDIRECT(ADDRESS(ROW()+(0), COLUMN()+(-2), 1)), 2)</f>
        <v>1.670000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0.033000</v>
      </c>
      <c r="I10" s="20">
        <v>151.240000</v>
      </c>
      <c r="J10" s="20"/>
      <c r="K10" s="20">
        <f ca="1">ROUND(INDIRECT(ADDRESS(ROW()+(0), COLUMN()+(-3), 1))*INDIRECT(ADDRESS(ROW()+(0), COLUMN()+(-2), 1)), 2)</f>
        <v>4.990000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0.003000</v>
      </c>
      <c r="I11" s="20">
        <v>135.040000</v>
      </c>
      <c r="J11" s="20"/>
      <c r="K11" s="20">
        <f ca="1">ROUND(INDIRECT(ADDRESS(ROW()+(0), COLUMN()+(-3), 1))*INDIRECT(ADDRESS(ROW()+(0), COLUMN()+(-2), 1)), 2)</f>
        <v>0.410000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0.062000</v>
      </c>
      <c r="I12" s="20">
        <v>209.350000</v>
      </c>
      <c r="J12" s="20"/>
      <c r="K12" s="20">
        <f ca="1">ROUND(INDIRECT(ADDRESS(ROW()+(0), COLUMN()+(-3), 1))*INDIRECT(ADDRESS(ROW()+(0), COLUMN()+(-2), 1)), 2)</f>
        <v>12.980000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20">
        <v>1.600000</v>
      </c>
      <c r="J13" s="20"/>
      <c r="K13" s="20">
        <f ca="1">ROUND(INDIRECT(ADDRESS(ROW()+(0), COLUMN()+(-3), 1))*INDIRECT(ADDRESS(ROW()+(0), COLUMN()+(-2), 1)), 2)</f>
        <v>1.760000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0.011000</v>
      </c>
      <c r="I14" s="20">
        <v>1.200000</v>
      </c>
      <c r="J14" s="20"/>
      <c r="K14" s="20">
        <f ca="1">ROUND(INDIRECT(ADDRESS(ROW()+(0), COLUMN()+(-3), 1))*INDIRECT(ADDRESS(ROW()+(0), COLUMN()+(-2), 1)), 2)</f>
        <v>0.010000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0.037000</v>
      </c>
      <c r="I15" s="20">
        <v>9.110000</v>
      </c>
      <c r="J15" s="20"/>
      <c r="K15" s="20">
        <f ca="1">ROUND(INDIRECT(ADDRESS(ROW()+(0), COLUMN()+(-3), 1))*INDIRECT(ADDRESS(ROW()+(0), COLUMN()+(-2), 1)), 2)</f>
        <v>0.340000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0.040000</v>
      </c>
      <c r="I16" s="20">
        <v>18.290000</v>
      </c>
      <c r="J16" s="20"/>
      <c r="K16" s="20">
        <f ca="1">ROUND(INDIRECT(ADDRESS(ROW()+(0), COLUMN()+(-3), 1))*INDIRECT(ADDRESS(ROW()+(0), COLUMN()+(-2), 1)), 2)</f>
        <v>0.730000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13.475000</v>
      </c>
      <c r="I17" s="20">
        <v>0.180000</v>
      </c>
      <c r="J17" s="20"/>
      <c r="K17" s="20">
        <f ca="1">ROUND(INDIRECT(ADDRESS(ROW()+(0), COLUMN()+(-3), 1))*INDIRECT(ADDRESS(ROW()+(0), COLUMN()+(-2), 1)), 2)</f>
        <v>2.430000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0.067000</v>
      </c>
      <c r="I18" s="20">
        <v>6.150000</v>
      </c>
      <c r="J18" s="20"/>
      <c r="K18" s="20">
        <f ca="1">ROUND(INDIRECT(ADDRESS(ROW()+(0), COLUMN()+(-3), 1))*INDIRECT(ADDRESS(ROW()+(0), COLUMN()+(-2), 1)), 2)</f>
        <v>0.410000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0.214000</v>
      </c>
      <c r="I19" s="20">
        <v>2.920000</v>
      </c>
      <c r="J19" s="20"/>
      <c r="K19" s="20">
        <f ca="1">ROUND(INDIRECT(ADDRESS(ROW()+(0), COLUMN()+(-3), 1))*INDIRECT(ADDRESS(ROW()+(0), COLUMN()+(-2), 1)), 2)</f>
        <v>0.620000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1.914000</v>
      </c>
      <c r="I20" s="20">
        <v>3.450000</v>
      </c>
      <c r="J20" s="20"/>
      <c r="K20" s="20">
        <f ca="1">ROUND(INDIRECT(ADDRESS(ROW()+(0), COLUMN()+(-3), 1))*INDIRECT(ADDRESS(ROW()+(0), COLUMN()+(-2), 1)), 2)</f>
        <v>6.600000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2.317000</v>
      </c>
      <c r="I21" s="20">
        <v>5.070000</v>
      </c>
      <c r="J21" s="20"/>
      <c r="K21" s="20">
        <f ca="1">ROUND(INDIRECT(ADDRESS(ROW()+(0), COLUMN()+(-3), 1))*INDIRECT(ADDRESS(ROW()+(0), COLUMN()+(-2), 1)), 2)</f>
        <v>11.750000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3.928000</v>
      </c>
      <c r="I22" s="24">
        <v>3.380000</v>
      </c>
      <c r="J22" s="24"/>
      <c r="K22" s="24">
        <f ca="1">ROUND(INDIRECT(ADDRESS(ROW()+(0), COLUMN()+(-3), 1))*INDIRECT(ADDRESS(ROW()+(0), COLUMN()+(-2), 1)), 2)</f>
        <v>13.280000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89.290000</v>
      </c>
      <c r="J23" s="16"/>
      <c r="K23" s="16">
        <f ca="1">ROUND(INDIRECT(ADDRESS(ROW()+(0), COLUMN()+(-3), 1))*INDIRECT(ADDRESS(ROW()+(0), COLUMN()+(-2), 1))/100, 2)</f>
        <v>1.790000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91.080000</v>
      </c>
      <c r="J24" s="24"/>
      <c r="K24" s="24">
        <f ca="1">ROUND(INDIRECT(ADDRESS(ROW()+(0), COLUMN()+(-3), 1))*INDIRECT(ADDRESS(ROW()+(0), COLUMN()+(-2), 1))/100, 2)</f>
        <v>2.730000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93.810000</v>
      </c>
    </row>
  </sheetData>
  <mergeCells count="4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A25:G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