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<sst xmlns="http://schemas.openxmlformats.org/spreadsheetml/2006/main" count="26" uniqueCount="26">
  <si>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</si>
  <si>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EMS010</t>
  </si>
  <si>
    <t xml:space="preserve">m³</t>
  </si>
  <si>
    <t xml:space="preserve">Columna de madera aserrada.</t>
  </si>
  <si>
    <r>
      <rPr>
        <b/>
        <sz val="7.80"/>
        <color rgb="FF000000"/>
        <rFont val="Arial"/>
        <family val="2"/>
      </rPr>
      <t xml:space="preserve">Columna de madera aserrada de pino silvestre (Pinus Sylvestris L.), de 14x14 a 20x20 cm de sección y hasta 4 m de longitud, clase resistente C-18, protección de la madera con clase de penetración P8 y P9,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</si>
  <si>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</si>
  <si>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</si>
  <si>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</si>
  <si>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</si>
  <si>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</si>
  <si>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</si>
  <si>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mt07mee010l</t>
  </si>
  <si>
    <t xml:space="preserve">m³</t>
  </si>
  <si>
    <t xml:space="preserve">Madera aserrada de pino silvestre (Pinus Sylvestris L.) con acabado cepillado, para columna de 14x14 a 20x20 cm de sección y hasta 4 m de longitud, para aplicaciones estructurales, clase resistente C-18 y protección frente a agentes bióticos que se corresponde con la clase de penetración P8 y P9 (en toda la albura y hasta 6 mm en el duramen expuesto), trabajada en taller.</t>
  </si>
  <si>
    <t xml:space="preserve">mo044</t>
  </si>
  <si>
    <t xml:space="preserve">h</t>
  </si>
  <si>
    <t xml:space="preserve">Montador de estructura de madera.</t>
  </si>
  <si>
    <t xml:space="preserve">mo088</t>
  </si>
  <si>
    <t xml:space="preserve">h</t>
  </si>
  <si>
    <t xml:space="preserve">Ayudante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</si>
  <si>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</si>
  <si>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</si>
  <si>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</si>
  <si>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</si>
  <si>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$ 108,41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</si>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</sst>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64" customWidth="1"/>
    <col min="4" max="4" width="19.38" customWidth="1"/>
    <col min="5" max="5" width="39.93" customWidth="1"/>
    <col min="6" max="6" width="10.78" customWidth="1"/>
    <col min="7" max="7" width="2.04" customWidth="1"/>
    <col min="8" max="8" width="5.10" customWidth="1"/>
    <col min="9" max="9" width="7.5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472.300000</v>
      </c>
      <c r="J8" s="16">
        <f ca="1">ROUND(INDIRECT(ADDRESS(ROW()+(0), COLUMN()+(-3), 1))*INDIRECT(ADDRESS(ROW()+(0), COLUMN()+(-1), 1)), 2)</f>
        <v>472.300000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12.293000</v>
      </c>
      <c r="H9" s="19"/>
      <c r="I9" s="20">
        <v>6.080000</v>
      </c>
      <c r="J9" s="20">
        <f ca="1">ROUND(INDIRECT(ADDRESS(ROW()+(0), COLUMN()+(-3), 1))*INDIRECT(ADDRESS(ROW()+(0), COLUMN()+(-1), 1)), 2)</f>
        <v>74.740000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6.146000</v>
      </c>
      <c r="H10" s="23"/>
      <c r="I10" s="24">
        <v>4.270000</v>
      </c>
      <c r="J10" s="24">
        <f ca="1">ROUND(INDIRECT(ADDRESS(ROW()+(0), COLUMN()+(-3), 1))*INDIRECT(ADDRESS(ROW()+(0), COLUMN()+(-1), 1)), 2)</f>
        <v>26.240000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573.280000</v>
      </c>
      <c r="J11" s="16">
        <f ca="1">ROUND(INDIRECT(ADDRESS(ROW()+(0), COLUMN()+(-3), 1))*INDIRECT(ADDRESS(ROW()+(0), COLUMN()+(-1), 1))/100, 2)</f>
        <v>11.470000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584.750000</v>
      </c>
      <c r="J12" s="24">
        <f ca="1">ROUND(INDIRECT(ADDRESS(ROW()+(0), COLUMN()+(-3), 1))*INDIRECT(ADDRESS(ROW()+(0), COLUMN()+(-1), 1))/100, 2)</f>
        <v>17.540000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602.290000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