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<sst xmlns="http://schemas.openxmlformats.org/spreadsheetml/2006/main" count="77" uniqueCount="77">
  <si>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</si>
  <si>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EMF010</t>
  </si>
  <si>
    <t xml:space="preserve">m²</t>
  </si>
  <si>
    <t xml:space="preserve">Losa de viguetas de madera y encofrado "NERVOMETAL".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</si>
  <si>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cepillado, colocadas mediante apoyo sobre elemento estructural; encofrado de lámina de acero laminado en frío "NERVOMETAL" de 0,5 mm de espesor; acero Grado 60 (fy=4200 kg/cm²), cuantía 1,1 kg/m², en capa de compresión de 4 cm de espesor de hormigón ligero simple simple simple HL-25/B/10/XC2, densidad entre 1200 y 1500 kg/m³, (cantidad mínima de cemento 275 kg/m³), premezclado en planta, y vaciado con grúa; apuntalamiento y desapuntalamiento de las viguetas. Incluso lámina de polietileno para la protección de las viguetas, alambre de atar, separadores, elementos de atado de viguetas y vigas de borde de planta y huecos.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</si>
  <si>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</si>
  <si>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</si>
  <si>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</si>
  <si>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</si>
  <si>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</si>
  <si>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</si>
  <si>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</si>
  <si>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</si>
  <si>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</si>
  <si>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</si>
  <si>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</si>
  <si>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</si>
  <si>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</si>
  <si>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</si>
  <si>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</si>
  <si>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</si>
  <si>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</si>
  <si>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</si>
  <si>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</si>
  <si>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mt32war020</t>
  </si>
  <si>
    <t xml:space="preserve">m²</t>
  </si>
  <si>
    <t xml:space="preserve">Lámina de polietileno transparente, de 0,2 mm de espesor.</t>
  </si>
  <si>
    <t xml:space="preserve">mt08efb010b</t>
  </si>
  <si>
    <t xml:space="preserve">m²</t>
  </si>
  <si>
    <t xml:space="preserve">Lámina de acero laminado en frío, "NERVOMETAL", acabado cincado, de 0,5 mm de espesor.</t>
  </si>
  <si>
    <t xml:space="preserve">mt07emr111b</t>
  </si>
  <si>
    <t xml:space="preserve">Ud</t>
  </si>
  <si>
    <t xml:space="preserve">Clavo, de 4 mm de diámetro y 50 mm de longitud, de acero galvanizado de alta adherencia.</t>
  </si>
  <si>
    <t xml:space="preserve">mt07aco020m</t>
  </si>
  <si>
    <t xml:space="preserve">Ud</t>
  </si>
  <si>
    <t xml:space="preserve">Separador homologado para malla electrosoldada.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</si>
  <si>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</si>
  <si>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</si>
  <si>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</si>
  <si>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</si>
  <si>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</si>
  <si>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</si>
  <si>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</si>
  <si>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</si>
  <si>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ligero simple HLA-25/B/10/XC2, de entre 1200 y 1500 kg/m³ de densidad, cantidad mínima de cemento 275 kg/m³, premezclado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</si>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</sst>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7.7</v>
      </c>
      <c r="G10" s="12">
        <f ca="1">ROUND(INDIRECT(ADDRESS(ROW()+(0), COLUMN()+(-2), 1))*INDIRECT(ADDRESS(ROW()+(0), COLUMN()+(-1), 1)), 2)</f>
        <v>0.31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2.28</v>
      </c>
      <c r="G11" s="12">
        <f ca="1">ROUND(INDIRECT(ADDRESS(ROW()+(0), COLUMN()+(-2), 1))*INDIRECT(ADDRESS(ROW()+(0), COLUMN()+(-1), 1)), 2)</f>
        <v>0.1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23.46</v>
      </c>
      <c r="G12" s="12">
        <f ca="1">ROUND(INDIRECT(ADDRESS(ROW()+(0), COLUMN()+(-2), 1))*INDIRECT(ADDRESS(ROW()+(0), COLUMN()+(-1), 1)), 2)</f>
        <v>0.3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676.08</v>
      </c>
      <c r="G13" s="12">
        <f ca="1">ROUND(INDIRECT(ADDRESS(ROW()+(0), COLUMN()+(-2), 1))*INDIRECT(ADDRESS(ROW()+(0), COLUMN()+(-1), 1)), 2)</f>
        <v>6.76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0.24</v>
      </c>
      <c r="G14" s="12">
        <f ca="1">ROUND(INDIRECT(ADDRESS(ROW()+(0), COLUMN()+(-2), 1))*INDIRECT(ADDRESS(ROW()+(0), COLUMN()+(-1), 1)), 2)</f>
        <v>0.24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2">
        <v>5.67</v>
      </c>
      <c r="G15" s="12">
        <f ca="1">ROUND(INDIRECT(ADDRESS(ROW()+(0), COLUMN()+(-2), 1))*INDIRECT(ADDRESS(ROW()+(0), COLUMN()+(-1), 1)), 2)</f>
        <v>6.24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0.11</v>
      </c>
      <c r="G16" s="12">
        <f ca="1">ROUND(INDIRECT(ADDRESS(ROW()+(0), COLUMN()+(-2), 1))*INDIRECT(ADDRESS(ROW()+(0), COLUMN()+(-1), 1)), 2)</f>
        <v>0.44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0.11</v>
      </c>
      <c r="G17" s="12">
        <f ca="1">ROUND(INDIRECT(ADDRESS(ROW()+(0), COLUMN()+(-2), 1))*INDIRECT(ADDRESS(ROW()+(0), COLUMN()+(-1), 1)), 2)</f>
        <v>0.11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1.1</v>
      </c>
      <c r="F18" s="12">
        <v>1.45</v>
      </c>
      <c r="G18" s="12">
        <f ca="1">ROUND(INDIRECT(ADDRESS(ROW()+(0), COLUMN()+(-2), 1))*INDIRECT(ADDRESS(ROW()+(0), COLUMN()+(-1), 1)), 2)</f>
        <v>1.6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0.013</v>
      </c>
      <c r="F19" s="12">
        <v>1.83</v>
      </c>
      <c r="G19" s="12">
        <f ca="1">ROUND(INDIRECT(ADDRESS(ROW()+(0), COLUMN()+(-2), 1))*INDIRECT(ADDRESS(ROW()+(0), COLUMN()+(-1), 1)), 2)</f>
        <v>0.02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3">
        <v>0.042</v>
      </c>
      <c r="F20" s="14">
        <v>240.28</v>
      </c>
      <c r="G20" s="14">
        <f ca="1">ROUND(INDIRECT(ADDRESS(ROW()+(0), COLUMN()+(-2), 1))*INDIRECT(ADDRESS(ROW()+(0), COLUMN()+(-1), 1)), 2)</f>
        <v>10.09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26.21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0.142</v>
      </c>
      <c r="F23" s="12">
        <v>10.75</v>
      </c>
      <c r="G23" s="12">
        <f ca="1">ROUND(INDIRECT(ADDRESS(ROW()+(0), COLUMN()+(-2), 1))*INDIRECT(ADDRESS(ROW()+(0), COLUMN()+(-1), 1)), 2)</f>
        <v>1.53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0.106</v>
      </c>
      <c r="F24" s="12">
        <v>6.89</v>
      </c>
      <c r="G24" s="12">
        <f ca="1">ROUND(INDIRECT(ADDRESS(ROW()+(0), COLUMN()+(-2), 1))*INDIRECT(ADDRESS(ROW()+(0), COLUMN()+(-1), 1)), 2)</f>
        <v>0.73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0.139</v>
      </c>
      <c r="F25" s="12">
        <v>10.75</v>
      </c>
      <c r="G25" s="12">
        <f ca="1">ROUND(INDIRECT(ADDRESS(ROW()+(0), COLUMN()+(-2), 1))*INDIRECT(ADDRESS(ROW()+(0), COLUMN()+(-1), 1)), 2)</f>
        <v>1.49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0.139</v>
      </c>
      <c r="F26" s="12">
        <v>6.89</v>
      </c>
      <c r="G26" s="12">
        <f ca="1">ROUND(INDIRECT(ADDRESS(ROW()+(0), COLUMN()+(-2), 1))*INDIRECT(ADDRESS(ROW()+(0), COLUMN()+(-1), 1)), 2)</f>
        <v>0.96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0.018</v>
      </c>
      <c r="F27" s="12">
        <v>10.75</v>
      </c>
      <c r="G27" s="12">
        <f ca="1">ROUND(INDIRECT(ADDRESS(ROW()+(0), COLUMN()+(-2), 1))*INDIRECT(ADDRESS(ROW()+(0), COLUMN()+(-1), 1)), 2)</f>
        <v>0.19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0.015</v>
      </c>
      <c r="F28" s="12">
        <v>6.89</v>
      </c>
      <c r="G28" s="12">
        <f ca="1">ROUND(INDIRECT(ADDRESS(ROW()+(0), COLUMN()+(-2), 1))*INDIRECT(ADDRESS(ROW()+(0), COLUMN()+(-1), 1)), 2)</f>
        <v>0.1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0.287</v>
      </c>
      <c r="F29" s="12">
        <v>10.75</v>
      </c>
      <c r="G29" s="12">
        <f ca="1">ROUND(INDIRECT(ADDRESS(ROW()+(0), COLUMN()+(-2), 1))*INDIRECT(ADDRESS(ROW()+(0), COLUMN()+(-1), 1)), 2)</f>
        <v>3.09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0.323</v>
      </c>
      <c r="F30" s="14">
        <v>6.89</v>
      </c>
      <c r="G30" s="14">
        <f ca="1">ROUND(INDIRECT(ADDRESS(ROW()+(0), COLUMN()+(-2), 1))*INDIRECT(ADDRESS(ROW()+(0), COLUMN()+(-1), 1)), 2)</f>
        <v>2.23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10.32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1)),INDIRECT(ADDRESS(ROW()+(-12), COLUMN()+(1), 1))), 2)</f>
        <v>36.53</v>
      </c>
      <c r="G33" s="14">
        <f ca="1">ROUND(INDIRECT(ADDRESS(ROW()+(0), COLUMN()+(-2), 1))*INDIRECT(ADDRESS(ROW()+(0), COLUMN()+(-1), 1))/100, 2)</f>
        <v>0.73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1)),INDIRECT(ADDRESS(ROW()+(-13), COLUMN()+(0), 1))), 2)</f>
        <v>37.26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