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<sst xmlns="http://schemas.openxmlformats.org/spreadsheetml/2006/main" count="32" uniqueCount="32">
  <si>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</si>
  <si>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EHZ141</t>
  </si>
  <si>
    <t xml:space="preserve">m</t>
  </si>
  <si>
    <t xml:space="preserve">Refuerzo de viga descolgada de hormigón armado, mediante recrecido con hormigón gunitado.</t>
  </si>
  <si>
    <r>
      <rPr>
        <b/>
        <sz val="7.80"/>
        <color rgb="FF000000"/>
        <rFont val="Arial"/>
        <family val="2"/>
      </rPr>
      <t xml:space="preserve">Refuerzo de viga de hormigón armado de 20 cm de alma, mediante recrecido de 10 cm en la cara inferior, con hormigón para gunitar f'c=210 kg/cm² (21 MPa), clase de exposición F0 S0 P0 C0, tamaño máximo del agregado 19 mm, consistencia fluida, armado con una cuantía de acero de 40 kg/m³ de acero Grado 60 (fy=4200 kg/cm²)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</si>
  <si>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</si>
  <si>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</si>
  <si>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</si>
  <si>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</si>
  <si>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</si>
  <si>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</si>
  <si>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mt47pgu010a</t>
  </si>
  <si>
    <t xml:space="preserve">m³</t>
  </si>
  <si>
    <t xml:space="preserve">Hormigón para gunitar, cemento y agregados especiales, f'c=210 kg/cm² (21 MPa), clase de exposición F0 S0 P0 C0, tamaño máximo del agregado 19 mm, consistencia fluida, dosificación de cemento mayor de 400 kg/m³.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</si>
  <si>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</si>
  <si>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</si>
  <si>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NTE-INEN-2167 y ASTM A 706.</t>
  </si>
  <si>
    <t xml:space="preserve">mq06gun010</t>
  </si>
  <si>
    <t xml:space="preserve">h</t>
  </si>
  <si>
    <t xml:space="preserve">Gunitadora de hormigón 24 CV.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</si>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</sst>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27" customWidth="1"/>
    <col min="5" max="5" width="28.12" customWidth="1"/>
    <col min="6" max="6" width="15.45" customWidth="1"/>
    <col min="7" max="7" width="4.08" customWidth="1"/>
    <col min="8" max="8" width="6.41" customWidth="1"/>
    <col min="9" max="9" width="4.95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0.042000</v>
      </c>
      <c r="I8" s="16">
        <v>274.600000</v>
      </c>
      <c r="J8" s="16"/>
      <c r="K8" s="16">
        <f ca="1">ROUND(INDIRECT(ADDRESS(ROW()+(0), COLUMN()+(-3), 1))*INDIRECT(ADDRESS(ROW()+(0), COLUMN()+(-2), 1)), 2)</f>
        <v>11.530000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1.600000</v>
      </c>
      <c r="I9" s="20">
        <v>1.240000</v>
      </c>
      <c r="J9" s="20"/>
      <c r="K9" s="20">
        <f ca="1">ROUND(INDIRECT(ADDRESS(ROW()+(0), COLUMN()+(-3), 1))*INDIRECT(ADDRESS(ROW()+(0), COLUMN()+(-2), 1)), 2)</f>
        <v>1.980000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0.347000</v>
      </c>
      <c r="I10" s="20">
        <v>12.610000</v>
      </c>
      <c r="J10" s="20"/>
      <c r="K10" s="20">
        <f ca="1">ROUND(INDIRECT(ADDRESS(ROW()+(0), COLUMN()+(-3), 1))*INDIRECT(ADDRESS(ROW()+(0), COLUMN()+(-2), 1)), 2)</f>
        <v>4.380000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0.531000</v>
      </c>
      <c r="I11" s="20">
        <v>5.070000</v>
      </c>
      <c r="J11" s="20"/>
      <c r="K11" s="20">
        <f ca="1">ROUND(INDIRECT(ADDRESS(ROW()+(0), COLUMN()+(-3), 1))*INDIRECT(ADDRESS(ROW()+(0), COLUMN()+(-2), 1)), 2)</f>
        <v>2.690000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0.265000</v>
      </c>
      <c r="I12" s="24">
        <v>3.570000</v>
      </c>
      <c r="J12" s="24"/>
      <c r="K12" s="24">
        <f ca="1">ROUND(INDIRECT(ADDRESS(ROW()+(0), COLUMN()+(-3), 1))*INDIRECT(ADDRESS(ROW()+(0), COLUMN()+(-2), 1)), 2)</f>
        <v>0.950000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21.530000</v>
      </c>
      <c r="J13" s="16"/>
      <c r="K13" s="16">
        <f ca="1">ROUND(INDIRECT(ADDRESS(ROW()+(0), COLUMN()+(-3), 1))*INDIRECT(ADDRESS(ROW()+(0), COLUMN()+(-2), 1))/100, 2)</f>
        <v>0.430000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21.960000</v>
      </c>
      <c r="J14" s="24"/>
      <c r="K14" s="24">
        <f ca="1">ROUND(INDIRECT(ADDRESS(ROW()+(0), COLUMN()+(-3), 1))*INDIRECT(ADDRESS(ROW()+(0), COLUMN()+(-2), 1))/100, 2)</f>
        <v>0.660000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22.620000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