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<sst xmlns="http://schemas.openxmlformats.org/spreadsheetml/2006/main" count="35" uniqueCount="35">
  <si>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</si>
  <si>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EHZ140</t>
  </si>
  <si>
    <t xml:space="preserve">m</t>
  </si>
  <si>
    <t xml:space="preserve">Refuerzo de viga descolgada de hormigón armado, mediante recrecido con hormigón armado.</t>
  </si>
  <si>
    <r>
      <rPr>
        <b/>
        <sz val="7.80"/>
        <color rgb="FF000000"/>
        <rFont val="Arial"/>
        <family val="2"/>
      </rPr>
      <t xml:space="preserve">Refuerzo de viga de hormigón armado de 20 cm de alma, mediante recrecido de hormigón armado de 10 cm en la cara inferior, realizado con hormigón f'c=210 kg/cm² (21 MPa), clase de exposición F0 S0 P0 C0, tamaño máximo del agregado 12,5 mm, consistencia blanda, premezclado en planta, y vertido con grúa, y acero Grado 60 (fy=4200 kg/cm²), cuantía 40 kg/m³</t>
    </r>
    <r>
      <rPr>
        <sz val="7.80"/>
        <color rgb="FF000000"/>
        <rFont val="Arial"/>
        <family val="2"/>
      </rPr>
      <t xml:space="preserve">; previa aplicación de </t>
    </r>
    <r>
      <rPr>
        <b/>
        <sz val="7.80"/>
        <color rgb="FF000000"/>
        <rFont val="Arial"/>
        <family val="2"/>
      </rPr>
      <t xml:space="preserve">adhesivo tixotrópico de dos componentes a base de resina epoxi</t>
    </r>
    <r>
      <rPr>
        <sz val="7.80"/>
        <color rgb="FF000000"/>
        <rFont val="Arial"/>
        <family val="2"/>
      </rPr>
      <t xml:space="preserve">, sobre la superficie del hormigón endurecido.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</si>
  <si>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</si>
  <si>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</si>
  <si>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</si>
  <si>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</si>
  <si>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</si>
  <si>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</si>
  <si>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</si>
  <si>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</si>
  <si>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acero.</t>
  </si>
  <si>
    <t xml:space="preserve">mt10haf050abc</t>
  </si>
  <si>
    <t xml:space="preserve">m³</t>
  </si>
  <si>
    <t xml:space="preserve">Hormigón f'c=210 kg/cm² (21 MPa), clase de exposición F0 S0 P0 C0, tamaño máximo del agregado 12,5 mm, consistencia blanda, premezclado en planta, según NEC-11 y ACI 318-08.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</si>
  <si>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</si>
  <si>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</si>
  <si>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NTE-INEN-2167 y ASTM A 706.</t>
  </si>
  <si>
    <t xml:space="preserve">mt08eva010a</t>
  </si>
  <si>
    <t xml:space="preserve">m²</t>
  </si>
  <si>
    <t xml:space="preserve">Encofrado recuperable para la ejecución de vigas de hormigón para revestir, compuesto de: puntales metálicos telescópicos, sopandas metálicas y superficie encofrante de madera tratada reforzada con varillas y perfiles, hasta 3 m de altura libre de planta.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</si>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</sst>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39" customWidth="1"/>
    <col min="4" max="4" width="21.27" customWidth="1"/>
    <col min="5" max="5" width="28.12" customWidth="1"/>
    <col min="6" max="6" width="15.45" customWidth="1"/>
    <col min="7" max="7" width="5.10" customWidth="1"/>
    <col min="8" max="8" width="6.41" customWidth="1"/>
    <col min="9" max="9" width="3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0.660000</v>
      </c>
      <c r="I8" s="16">
        <v>13.070000</v>
      </c>
      <c r="J8" s="16"/>
      <c r="K8" s="16">
        <f ca="1">ROUND(INDIRECT(ADDRESS(ROW()+(0), COLUMN()+(-3), 1))*INDIRECT(ADDRESS(ROW()+(0), COLUMN()+(-2), 1)), 2)</f>
        <v>8.630000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0.042000</v>
      </c>
      <c r="I9" s="20">
        <v>81.700000</v>
      </c>
      <c r="J9" s="20"/>
      <c r="K9" s="20">
        <f ca="1">ROUND(INDIRECT(ADDRESS(ROW()+(0), COLUMN()+(-3), 1))*INDIRECT(ADDRESS(ROW()+(0), COLUMN()+(-2), 1)), 2)</f>
        <v>3.430000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1.600000</v>
      </c>
      <c r="I10" s="20">
        <v>1.240000</v>
      </c>
      <c r="J10" s="20"/>
      <c r="K10" s="20">
        <f ca="1">ROUND(INDIRECT(ADDRESS(ROW()+(0), COLUMN()+(-3), 1))*INDIRECT(ADDRESS(ROW()+(0), COLUMN()+(-2), 1)), 2)</f>
        <v>1.980000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0.400000</v>
      </c>
      <c r="I11" s="20">
        <v>23.400000</v>
      </c>
      <c r="J11" s="20"/>
      <c r="K11" s="20">
        <f ca="1">ROUND(INDIRECT(ADDRESS(ROW()+(0), COLUMN()+(-3), 1))*INDIRECT(ADDRESS(ROW()+(0), COLUMN()+(-2), 1)), 2)</f>
        <v>9.360000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1.060000</v>
      </c>
      <c r="I12" s="20">
        <v>5.070000</v>
      </c>
      <c r="J12" s="20"/>
      <c r="K12" s="20">
        <f ca="1">ROUND(INDIRECT(ADDRESS(ROW()+(0), COLUMN()+(-3), 1))*INDIRECT(ADDRESS(ROW()+(0), COLUMN()+(-2), 1)), 2)</f>
        <v>5.370000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0.588000</v>
      </c>
      <c r="I13" s="24">
        <v>3.570000</v>
      </c>
      <c r="J13" s="24"/>
      <c r="K13" s="24">
        <f ca="1">ROUND(INDIRECT(ADDRESS(ROW()+(0), COLUMN()+(-3), 1))*INDIRECT(ADDRESS(ROW()+(0), COLUMN()+(-2), 1)), 2)</f>
        <v>2.100000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30.870000</v>
      </c>
      <c r="J14" s="16"/>
      <c r="K14" s="16">
        <f ca="1">ROUND(INDIRECT(ADDRESS(ROW()+(0), COLUMN()+(-3), 1))*INDIRECT(ADDRESS(ROW()+(0), COLUMN()+(-2), 1))/100, 2)</f>
        <v>0.620000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31.490000</v>
      </c>
      <c r="J15" s="24"/>
      <c r="K15" s="24">
        <f ca="1">ROUND(INDIRECT(ADDRESS(ROW()+(0), COLUMN()+(-3), 1))*INDIRECT(ADDRESS(ROW()+(0), COLUMN()+(-2), 1))/100, 2)</f>
        <v>0.940000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32.430000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