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<sst xmlns="http://schemas.openxmlformats.org/spreadsheetml/2006/main" count="40" uniqueCount="40">
  <si>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</si>
  <si>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EHZ100</t>
  </si>
  <si>
    <t xml:space="preserve">m</t>
  </si>
  <si>
    <t xml:space="preserve">Refuerzo de vigas y viguetas, con laminado de fibra de carbono MasterBrace "BASF".</t>
  </si>
  <si>
    <r>
      <rPr>
        <sz val="8.25"/>
        <color rgb="FF000000"/>
        <rFont val="Arial"/>
        <family val="2"/>
      </rPr>
      <t xml:space="preserve">Refuerzo por la cara superior de vigas o viguetas de hormigón armado, mediante el sistema MasterBrace "BASF", formado por laminado de fibra de carbono, MasterBrace LAM 170/3100 "BASF", de 80 mm de anchura y 1,2 mm de espesor, módulo de elasticidad 170000 N/mm², resistencia a tracción 3100 MPa y elongación última 1,9%, colocado con MasterBrace ADH 4000 "BASF", aplicando una capa de 2 mm de espesor sobre el laminado con espátula y otra capa de 1 mm de espesor sobre la superficie de contacto con el soporte, previamente imprimada con MasterBrace P 3500 "BASF", aplicada con brocha.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</si>
  <si>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</si>
  <si>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</si>
  <si>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</si>
  <si>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</si>
  <si>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</si>
  <si>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</si>
  <si>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</si>
  <si>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</si>
  <si>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</si>
  <si>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"BASF", para aplicar con brocha o rodillo sobre elemento estructural a reforzar mediante hojas o laminados de fibra de carbono.</t>
  </si>
  <si>
    <t xml:space="preserve">mt09reh410c</t>
  </si>
  <si>
    <t xml:space="preserve">m</t>
  </si>
  <si>
    <t xml:space="preserve">Laminado de fibra de carbono, MasterBrace LAM 170/3100 "BASF", de 80 mm de anchura y 1,2 mm de espesor, módulo de elasticidad 170000 N/mm², resistencia a tracción 3100 MPa y elongación última 1,9%, para refuerzo de estructuras.</t>
  </si>
  <si>
    <t xml:space="preserve">mt09reh440a</t>
  </si>
  <si>
    <t xml:space="preserve">kg</t>
  </si>
  <si>
    <t xml:space="preserve">Adhesivo de dos componentes a base de resina epoxi, MasterBrace ADH 4000 "BASF", para aplicar con espátula sobre elemento estructural a reforzar mediante laminados de fibra de carbono.</t>
  </si>
  <si>
    <t xml:space="preserve">Subtotal materiales:</t>
  </si>
  <si>
    <t xml:space="preserve">Equipo y maquinaria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</si>
  <si>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</si>
  <si>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</si>
  <si>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</si>
  <si>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</si>
  <si>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</si>
  <si>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</si>
  <si>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</si>
  <si>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Maestro de estructura mayor.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</si>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</sst>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0.89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0.048</v>
      </c>
      <c r="G10" s="12">
        <v>24.82</v>
      </c>
      <c r="H10" s="12">
        <f ca="1">ROUND(INDIRECT(ADDRESS(ROW()+(0), COLUMN()+(-2), 1))*INDIRECT(ADDRESS(ROW()+(0), COLUMN()+(-1), 1)), 2)</f>
        <v>1.19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31.3</v>
      </c>
      <c r="H11" s="12">
        <f ca="1">ROUND(INDIRECT(ADDRESS(ROW()+(0), COLUMN()+(-2), 1))*INDIRECT(ADDRESS(ROW()+(0), COLUMN()+(-1), 1)), 2)</f>
        <v>34.43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0.617</v>
      </c>
      <c r="G12" s="14">
        <v>13.05</v>
      </c>
      <c r="H12" s="14">
        <f ca="1">ROUND(INDIRECT(ADDRESS(ROW()+(0), COLUMN()+(-2), 1))*INDIRECT(ADDRESS(ROW()+(0), COLUMN()+(-1), 1)), 2)</f>
        <v>8.05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4.72</v>
      </c>
      <c r="H15" s="14">
        <f ca="1">ROUND(INDIRECT(ADDRESS(ROW()+(0), COLUMN()+(-2), 1))*INDIRECT(ADDRESS(ROW()+(0), COLUMN()+(-1), 1)), 2)</f>
        <v>1.04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0.294</v>
      </c>
      <c r="G18" s="12">
        <v>7.48</v>
      </c>
      <c r="H18" s="12">
        <f ca="1">ROUND(INDIRECT(ADDRESS(ROW()+(0), COLUMN()+(-2), 1))*INDIRECT(ADDRESS(ROW()+(0), COLUMN()+(-1), 1)), 2)</f>
        <v>2.2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0.294</v>
      </c>
      <c r="G19" s="14">
        <v>4.78</v>
      </c>
      <c r="H19" s="14">
        <f ca="1">ROUND(INDIRECT(ADDRESS(ROW()+(0), COLUMN()+(-2), 1))*INDIRECT(ADDRESS(ROW()+(0), COLUMN()+(-1), 1)), 2)</f>
        <v>1.41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3.61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48.32</v>
      </c>
      <c r="H22" s="14">
        <f ca="1">ROUND(INDIRECT(ADDRESS(ROW()+(0), COLUMN()+(-2), 1))*INDIRECT(ADDRESS(ROW()+(0), COLUMN()+(-1), 1))/100, 2)</f>
        <v>0.97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49.29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